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475"/>
  </bookViews>
  <sheets>
    <sheet name="企业" sheetId="1" r:id="rId1"/>
    <sheet name="高校毕业生" sheetId="2" r:id="rId2"/>
  </sheets>
  <definedNames>
    <definedName name="_xlnm._FilterDatabase" localSheetId="0" hidden="1">企业!$A$1:$H$798</definedName>
    <definedName name="_xlnm._FilterDatabase" localSheetId="1" hidden="1">高校毕业生!$A$2:$G$163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<sst xmlns="http://schemas.openxmlformats.org/spreadsheetml/2006/main" count="1476" uniqueCount="899">
  <si>
    <t>企业社保补贴2025年4月人员明细表</t>
  </si>
  <si>
    <t xml:space="preserve"> 序号</t>
  </si>
  <si>
    <t>单位名称</t>
  </si>
  <si>
    <t>姓名</t>
  </si>
  <si>
    <t>首次享受时间</t>
  </si>
  <si>
    <t>申请月份</t>
  </si>
  <si>
    <t>每月补贴金额</t>
  </si>
  <si>
    <t>补贴总额</t>
  </si>
  <si>
    <t>备注</t>
  </si>
  <si>
    <t>巴里坤县双星刺绣品专业合作社</t>
  </si>
  <si>
    <t>库丽曼·草力旦</t>
  </si>
  <si>
    <t>巴里坤君拓财务咨询服务有限公司</t>
  </si>
  <si>
    <t>代丽欣</t>
  </si>
  <si>
    <t>玛哈马尔·阿汉</t>
  </si>
  <si>
    <t>新疆太姥矿业有限公司</t>
  </si>
  <si>
    <t>张立峰</t>
  </si>
  <si>
    <t>2022年11月份</t>
  </si>
  <si>
    <t>江东进</t>
  </si>
  <si>
    <t>张爱萍</t>
  </si>
  <si>
    <t>高艳兵</t>
  </si>
  <si>
    <t>王秀中</t>
  </si>
  <si>
    <t>张玉飞</t>
  </si>
  <si>
    <t>刘源</t>
  </si>
  <si>
    <t>萨力塔那提·那斯吾</t>
  </si>
  <si>
    <t>哈吉巴合提·赛依提</t>
  </si>
  <si>
    <t>赛尔江·阿合曼</t>
  </si>
  <si>
    <t>赵江</t>
  </si>
  <si>
    <t>肖春秀</t>
  </si>
  <si>
    <t>邵学东</t>
  </si>
  <si>
    <t>2022年12月份</t>
  </si>
  <si>
    <t>邸向欣</t>
  </si>
  <si>
    <t>张全胜</t>
  </si>
  <si>
    <t>2023年1月份</t>
  </si>
  <si>
    <t>张强飞</t>
  </si>
  <si>
    <t>徐伟</t>
  </si>
  <si>
    <t>徐永发</t>
  </si>
  <si>
    <t>李国坡</t>
  </si>
  <si>
    <t>邹芳栋</t>
  </si>
  <si>
    <t>吴太平</t>
  </si>
  <si>
    <t>李世杰</t>
  </si>
  <si>
    <t>许小强</t>
  </si>
  <si>
    <t>2023年2月份</t>
  </si>
  <si>
    <t>刘权</t>
  </si>
  <si>
    <t>殷惟松</t>
  </si>
  <si>
    <t>陈自华</t>
  </si>
  <si>
    <t>马军</t>
  </si>
  <si>
    <t>郭明英</t>
  </si>
  <si>
    <t>赵林</t>
  </si>
  <si>
    <t>尹政江</t>
  </si>
  <si>
    <t>王玉龙</t>
  </si>
  <si>
    <t>夏喜来</t>
  </si>
  <si>
    <t>雷宾</t>
  </si>
  <si>
    <t>2023年4月份</t>
  </si>
  <si>
    <t>冯的延</t>
  </si>
  <si>
    <t>汤陈桃</t>
  </si>
  <si>
    <t>高文哲</t>
  </si>
  <si>
    <t>买建梅</t>
  </si>
  <si>
    <t>2023年7月份</t>
  </si>
  <si>
    <t>阿依提哈布史·胡昂德克</t>
  </si>
  <si>
    <t>2023年9月份</t>
  </si>
  <si>
    <t>热合木汗·火孜拜</t>
  </si>
  <si>
    <t>邱明明</t>
  </si>
  <si>
    <t>艾雪梅</t>
  </si>
  <si>
    <t>杜占斌</t>
  </si>
  <si>
    <t>马爱兵</t>
  </si>
  <si>
    <t>倖金云</t>
  </si>
  <si>
    <t>2023年10月份</t>
  </si>
  <si>
    <t>刘梦云</t>
  </si>
  <si>
    <t>张炳宝</t>
  </si>
  <si>
    <t>达吾列提·阿汗</t>
  </si>
  <si>
    <t>胡小永</t>
  </si>
  <si>
    <t>2023年11月份</t>
  </si>
  <si>
    <t>周燕霞</t>
  </si>
  <si>
    <t>牛亚平</t>
  </si>
  <si>
    <t>张金明</t>
  </si>
  <si>
    <t>2023年12月份</t>
  </si>
  <si>
    <t>王维平</t>
  </si>
  <si>
    <t>陈会琴</t>
  </si>
  <si>
    <t>余学军</t>
  </si>
  <si>
    <t>2024年4月份</t>
  </si>
  <si>
    <t>次仁道吉</t>
  </si>
  <si>
    <t>吕彬</t>
  </si>
  <si>
    <t>2024年5月份</t>
  </si>
  <si>
    <t>张世宝</t>
  </si>
  <si>
    <t>2024年7月份</t>
  </si>
  <si>
    <t>陈建梅</t>
  </si>
  <si>
    <t>2024年9月份</t>
  </si>
  <si>
    <t>邵渤淞</t>
  </si>
  <si>
    <t>胡安·吾热阿力汗</t>
  </si>
  <si>
    <t>尼亚孜·波拉提汗</t>
  </si>
  <si>
    <t>杨有霞</t>
  </si>
  <si>
    <t>2024年10月份</t>
  </si>
  <si>
    <t>于明</t>
  </si>
  <si>
    <t>2024年11月份</t>
  </si>
  <si>
    <t>吴生雄</t>
  </si>
  <si>
    <t>张龙</t>
  </si>
  <si>
    <t>玛吾提·巴合提别克</t>
  </si>
  <si>
    <t>2024年12月份</t>
  </si>
  <si>
    <t>詹林印</t>
  </si>
  <si>
    <t>合然·努尔别克</t>
  </si>
  <si>
    <t>2025年1月份</t>
  </si>
  <si>
    <t>赵鹏淇</t>
  </si>
  <si>
    <t>2025年3月份</t>
  </si>
  <si>
    <t>王丝雨</t>
  </si>
  <si>
    <t>2025年4月份</t>
  </si>
  <si>
    <t>新增</t>
  </si>
  <si>
    <t>帕热扎提·吾马尔别克</t>
  </si>
  <si>
    <t>巴里坤哈萨克自治县浦园文化旅游经营有限公司</t>
  </si>
  <si>
    <t>加德拉·吐尔达力</t>
  </si>
  <si>
    <t>巴依尔</t>
  </si>
  <si>
    <t>俞享东</t>
  </si>
  <si>
    <t>陈浩</t>
  </si>
  <si>
    <t>马雪</t>
  </si>
  <si>
    <t>张晓静</t>
  </si>
  <si>
    <t>艾丁·叶建</t>
  </si>
  <si>
    <t>张志磊</t>
  </si>
  <si>
    <t>曾祥玲</t>
  </si>
  <si>
    <t>阿日亚·巴依尔</t>
  </si>
  <si>
    <t>阿依沙吾列·热斯别克</t>
  </si>
  <si>
    <t>朱勒德孜·哈哈尔</t>
  </si>
  <si>
    <t>姚景译</t>
  </si>
  <si>
    <t>巴里坤坤原酒店</t>
  </si>
  <si>
    <t>古丽努尔·托汉</t>
  </si>
  <si>
    <t>陶桂芬</t>
  </si>
  <si>
    <t>阿依江·阿合扎依</t>
  </si>
  <si>
    <t>巴合提古丽·哈力克</t>
  </si>
  <si>
    <t>张红军</t>
  </si>
  <si>
    <t>古丽娜尔·加合甫</t>
  </si>
  <si>
    <t>马地里拜克·哈列力汉</t>
  </si>
  <si>
    <t>帕提马</t>
  </si>
  <si>
    <t>阿曼·达列力</t>
  </si>
  <si>
    <t>芦文刚</t>
  </si>
  <si>
    <t>岳小莉</t>
  </si>
  <si>
    <t>帕提古丽·坎吉</t>
  </si>
  <si>
    <t>朱晓瑞</t>
  </si>
  <si>
    <t>殷银财</t>
  </si>
  <si>
    <t>叶建福</t>
  </si>
  <si>
    <t>巴合江·吾尕拉尔</t>
  </si>
  <si>
    <t>张磊</t>
  </si>
  <si>
    <t>库里汗·夏木夏里甫</t>
  </si>
  <si>
    <t>武宝财</t>
  </si>
  <si>
    <t>加依达尔·铁木尔汉</t>
  </si>
  <si>
    <t>蒙根其其格</t>
  </si>
  <si>
    <t>李天智</t>
  </si>
  <si>
    <t>肖秀琴</t>
  </si>
  <si>
    <t>刘海欣</t>
  </si>
  <si>
    <t>张爱红</t>
  </si>
  <si>
    <t xml:space="preserve"> 努尔满别克·哈布都胡山</t>
  </si>
  <si>
    <t>唐小娟</t>
  </si>
  <si>
    <t>毕江·达木</t>
  </si>
  <si>
    <t>阿依沙尔·霍乃</t>
  </si>
  <si>
    <t>赵成善</t>
  </si>
  <si>
    <t>邵怀会</t>
  </si>
  <si>
    <t>巴里坤县拓达商贸有限责任公司</t>
  </si>
  <si>
    <t>盛菊英</t>
  </si>
  <si>
    <t>2023.1</t>
  </si>
  <si>
    <t>刘文亮</t>
  </si>
  <si>
    <t>巴里坤健坤牧业有限公司</t>
  </si>
  <si>
    <t>努尔夏什·唐赛力拜</t>
  </si>
  <si>
    <t>2022.08.01</t>
  </si>
  <si>
    <t>努尔古丽·马扎</t>
  </si>
  <si>
    <t>热依扎别克·加依拉吾</t>
  </si>
  <si>
    <t>2022.10.01</t>
  </si>
  <si>
    <t>夏拉帕提·吾依森</t>
  </si>
  <si>
    <t>胡安得克·哈布多拉</t>
  </si>
  <si>
    <t>胡安别克·阿德列汗</t>
  </si>
  <si>
    <t>2022.11.01</t>
  </si>
  <si>
    <t>800</t>
  </si>
  <si>
    <t>塔拉甫汗·哈米提汗</t>
  </si>
  <si>
    <t>扎依都拉·拜依木汗</t>
  </si>
  <si>
    <t>2022.12.01</t>
  </si>
  <si>
    <t>哈斯铁尔·巴合达提</t>
  </si>
  <si>
    <t>2022.06.01</t>
  </si>
  <si>
    <t>热阿孜别克·胡尔买提</t>
  </si>
  <si>
    <t>2023.03.01</t>
  </si>
  <si>
    <t>卡德尔别克·达吾列提汗</t>
  </si>
  <si>
    <t>2023.02.01</t>
  </si>
  <si>
    <t>古丽达尔·巴合提</t>
  </si>
  <si>
    <t>2023.10.01</t>
  </si>
  <si>
    <t>帕热哈提·吾勒合盼</t>
  </si>
  <si>
    <t>2023.09.01</t>
  </si>
  <si>
    <t>库兰·木汗</t>
  </si>
  <si>
    <t>2023.11.01</t>
  </si>
  <si>
    <t>特列吾汗·阿斯力别克</t>
  </si>
  <si>
    <t>2023.07.01</t>
  </si>
  <si>
    <t>刘训静</t>
  </si>
  <si>
    <t>2023.08.01</t>
  </si>
  <si>
    <t>叶尔根·莫克斯</t>
  </si>
  <si>
    <t>2023.12.01</t>
  </si>
  <si>
    <t>胡尼德孜·孔拜</t>
  </si>
  <si>
    <t>吉拜克·曲哈义</t>
  </si>
  <si>
    <t>卡力木·哈买提</t>
  </si>
  <si>
    <t>叶尔江·吾哈甫</t>
  </si>
  <si>
    <t>2024.07.01</t>
  </si>
  <si>
    <t>李小梅</t>
  </si>
  <si>
    <t>2022.01.01</t>
  </si>
  <si>
    <t>奥尼尔别克·哈布德拉什</t>
  </si>
  <si>
    <t>2024.01.01</t>
  </si>
  <si>
    <t>胡尔曼别克·木塔依</t>
  </si>
  <si>
    <t>2024.11.01</t>
  </si>
  <si>
    <t>哈买提·阿合买提</t>
  </si>
  <si>
    <t>张新丽</t>
  </si>
  <si>
    <t>许桂红</t>
  </si>
  <si>
    <t>2025.01.01</t>
  </si>
  <si>
    <t>阿布拉恒·夏依玛尔旦</t>
  </si>
  <si>
    <t>刘春</t>
  </si>
  <si>
    <t>2025.04.01</t>
  </si>
  <si>
    <t>巴里坤哈萨克自治县石炭窑矿区联合救护队</t>
  </si>
  <si>
    <t>夏力哈尔·吐洪</t>
  </si>
  <si>
    <t>2022.05.01</t>
  </si>
  <si>
    <r>
      <rPr>
        <sz val="10"/>
        <color theme="1"/>
        <rFont val="宋体"/>
        <charset val="134"/>
      </rPr>
      <t>拜亚恒</t>
    </r>
    <r>
      <rPr>
        <sz val="10"/>
        <color theme="1"/>
        <rFont val="宋体"/>
        <charset val="0"/>
      </rPr>
      <t>·</t>
    </r>
    <r>
      <rPr>
        <sz val="10"/>
        <color theme="1"/>
        <rFont val="宋体"/>
        <charset val="134"/>
      </rPr>
      <t>胡萨英</t>
    </r>
  </si>
  <si>
    <t>2023.06.21</t>
  </si>
  <si>
    <t>吾力合潘·阿尔肯别克</t>
  </si>
  <si>
    <t>2025.02.1</t>
  </si>
  <si>
    <t>哈斯木别克·哈力安别克</t>
  </si>
  <si>
    <t>2024.8.1</t>
  </si>
  <si>
    <t>株洲日升人力资源有限公司巴里坤分公司</t>
  </si>
  <si>
    <t>乃比·哈不哈克</t>
  </si>
  <si>
    <t>那吾尔孜别克·叶列麦斯</t>
  </si>
  <si>
    <t>江赛里克·加山巴依</t>
  </si>
  <si>
    <t>赛里克保里·吾木尔汉</t>
  </si>
  <si>
    <t>孜叶尔迭·哈德力</t>
  </si>
  <si>
    <t>阿依吐胡尔曼·阿吾艾特汗</t>
  </si>
  <si>
    <t>巴吾尔江·包拉提</t>
  </si>
  <si>
    <t>唐加尔克·阿布里</t>
  </si>
  <si>
    <t>塔勒哈特·阿开依汗</t>
  </si>
  <si>
    <t>阿克提列克·赛兰别克</t>
  </si>
  <si>
    <t>胡瓦提别克·巴合提拜克</t>
  </si>
  <si>
    <t>叶尔达那·巴合提</t>
  </si>
  <si>
    <t>朱力德别克·孜依恩汗</t>
  </si>
  <si>
    <t>吾热阿力别克·别尔德汉</t>
  </si>
  <si>
    <t>卡里木拜克·俄荷拉斯</t>
  </si>
  <si>
    <t>傲伦拜克·加拿提拜克</t>
  </si>
  <si>
    <t>特列别克·巴合提汗</t>
  </si>
  <si>
    <t>阿依古丽·哈依沙</t>
  </si>
  <si>
    <t>阿尔达克·居马别克</t>
  </si>
  <si>
    <t>叶地包里·达改依</t>
  </si>
  <si>
    <t>吾木尔江·努尔兰</t>
  </si>
  <si>
    <t>赛尔江·达吾列提别克</t>
  </si>
  <si>
    <t>叶尔麦克·买日木汗</t>
  </si>
  <si>
    <t>胡马尔·哈哈尔</t>
  </si>
  <si>
    <t>阿丽娜·沙恒汗</t>
  </si>
  <si>
    <t>吐然拜克·木拉提</t>
  </si>
  <si>
    <t>努尔波拉提·吐尔逊别克</t>
  </si>
  <si>
    <t>达吾提·夏得肯</t>
  </si>
  <si>
    <t>木合塔尔·马迪提</t>
  </si>
  <si>
    <t>阿克居力·吾力买赛克</t>
  </si>
  <si>
    <t>萨黑·卡尔木</t>
  </si>
  <si>
    <t>努尔阿斯力·哈布德汗</t>
  </si>
  <si>
    <t>别格扎提·马丁</t>
  </si>
  <si>
    <t>木卡拉甫·达克西</t>
  </si>
  <si>
    <t>木尔萨力·卡克木</t>
  </si>
  <si>
    <t>哈拉木汗·达吾列提</t>
  </si>
  <si>
    <t>萨合娜依·巴合提</t>
  </si>
  <si>
    <t>怕热依·道列提</t>
  </si>
  <si>
    <t>叶尔江·恰开</t>
  </si>
  <si>
    <t>努尔道列提·吾勒买塞克</t>
  </si>
  <si>
    <t>阿曼朱力·萨尔合提</t>
  </si>
  <si>
    <t>巴丽江·柏布提</t>
  </si>
  <si>
    <t>珠玛别克·胡斯曼哈力</t>
  </si>
  <si>
    <t>赛尔江·汤加里克</t>
  </si>
  <si>
    <t>叶斯波拉提·哈撇克</t>
  </si>
  <si>
    <t>库丽米拉·哈那提</t>
  </si>
  <si>
    <t>沙力合尼·革命别克</t>
  </si>
  <si>
    <t>马合巴里·叶尔提斯</t>
  </si>
  <si>
    <t>阿布都热合曼·阿德力</t>
  </si>
  <si>
    <t>沙拉古丽·哈特然</t>
  </si>
  <si>
    <t>阿合特列克·热合曼</t>
  </si>
  <si>
    <t>吾兰别克·沙尔山拜克</t>
  </si>
  <si>
    <t>松哈尔·沃热里汉</t>
  </si>
  <si>
    <t>吉格尔·哈那提别克</t>
  </si>
  <si>
    <t>汪成延</t>
  </si>
  <si>
    <t>哈依尔别克·阿德力别克</t>
  </si>
  <si>
    <t>叶斯木坚·卡德尔别克</t>
  </si>
  <si>
    <t>古丽达娜·加尔恒拜克</t>
  </si>
  <si>
    <t>木拉提汗·卡马力汗</t>
  </si>
  <si>
    <t>阿曼卓力·木沙拜克</t>
  </si>
  <si>
    <t>海夏·阿买特</t>
  </si>
  <si>
    <t>吐列克·巴兰</t>
  </si>
  <si>
    <t>居马德尔·胡里别克</t>
  </si>
  <si>
    <t>江布尔拜·玛拉力汗</t>
  </si>
  <si>
    <t>叶尔买克·胡山</t>
  </si>
  <si>
    <t>阿合提列克·赛里汉</t>
  </si>
  <si>
    <t>木合塔尔·阿布力哈孜</t>
  </si>
  <si>
    <t>军阿拜克·贾尼拜克</t>
  </si>
  <si>
    <t>叶尔森·哈那提别克</t>
  </si>
  <si>
    <t>加合斯力合·木拉提汗</t>
  </si>
  <si>
    <t>海拉提汗·沙恒汗</t>
  </si>
  <si>
    <t>布尔力克·别克木拉提</t>
  </si>
  <si>
    <t>尹来旭</t>
  </si>
  <si>
    <t>屈克龙</t>
  </si>
  <si>
    <t>阿合特列克</t>
  </si>
  <si>
    <t>特来别克·吾苏尔汉</t>
  </si>
  <si>
    <t>江阿古丽·加尼别克</t>
  </si>
  <si>
    <t>哈密英格玛</t>
  </si>
  <si>
    <t>阿依坤·沙里满</t>
  </si>
  <si>
    <t>2024.12</t>
  </si>
  <si>
    <t>胡瓦提别克·杰恩斯别克</t>
  </si>
  <si>
    <t>叶尔兰·我恩阿力汗</t>
  </si>
  <si>
    <t>沙吾列·考克乃</t>
  </si>
  <si>
    <t>贾玲·努尔兰</t>
  </si>
  <si>
    <t>贾尼拜克·叶尔提斯</t>
  </si>
  <si>
    <t>吾拉孜别克·巴恒别克</t>
  </si>
  <si>
    <t>马尔胡兰·黄黑</t>
  </si>
  <si>
    <t>唐波力·热哈提</t>
  </si>
  <si>
    <t>木哈买提·达列里汗</t>
  </si>
  <si>
    <t>巴扎尔别克·加拿提拜克</t>
  </si>
  <si>
    <t>叶尔太·胡玉拜克</t>
  </si>
  <si>
    <t>叶尔江·哈衣尔拜克</t>
  </si>
  <si>
    <t>吾木提古丽·杰恩斯汉</t>
  </si>
  <si>
    <t>毕加玛丽·亚帕斯</t>
  </si>
  <si>
    <t>买里古丽·乔曼</t>
  </si>
  <si>
    <t>沙米哈·巴合提拜克</t>
  </si>
  <si>
    <t>木合提·木拉提别克</t>
  </si>
  <si>
    <t>阿依特别克·对赛克</t>
  </si>
  <si>
    <t>阿依木波力·杰克</t>
  </si>
  <si>
    <t>依曼拜克·胡安别克</t>
  </si>
  <si>
    <t>沙吾力提·巴德西</t>
  </si>
  <si>
    <t>吉革尔·阿尔米别克</t>
  </si>
  <si>
    <t>依马木哈买提·阿里拜克</t>
  </si>
  <si>
    <t>依巴提·哈列里汉</t>
  </si>
  <si>
    <t>王文龙</t>
  </si>
  <si>
    <t>特列吾别克·波拉提</t>
  </si>
  <si>
    <t>2024.10</t>
  </si>
  <si>
    <t>加尔恨·叶尔兰</t>
  </si>
  <si>
    <t>叶力旦·杰恩斯</t>
  </si>
  <si>
    <t>加力恩·叶尔泰</t>
  </si>
  <si>
    <t>努尔加那提·哈里亚提</t>
  </si>
  <si>
    <t>胡什塔尔·托列斯</t>
  </si>
  <si>
    <t>木哈买提汗·吾斯肯拜</t>
  </si>
  <si>
    <t>赛尔江·依林汗</t>
  </si>
  <si>
    <t xml:space="preserve"> 叶拉森力·叶尔扎提</t>
  </si>
  <si>
    <t>提列克·哈毕</t>
  </si>
  <si>
    <t>巴依巴合提·阿德力</t>
  </si>
  <si>
    <t>吾兰·努尔兰</t>
  </si>
  <si>
    <t>胡玛尔·居尼斯汗</t>
  </si>
  <si>
    <t>努尔江·阿那尔别克</t>
  </si>
  <si>
    <t>沙木哈尔·加尔恒</t>
  </si>
  <si>
    <t>别尔根·巴合提别克</t>
  </si>
  <si>
    <t>加勒尼拜克·麦代力汗</t>
  </si>
  <si>
    <t>布丽德尔干·珠马罕</t>
  </si>
  <si>
    <t>哈斯尔·开克木</t>
  </si>
  <si>
    <t>叶力江·加合甫</t>
  </si>
  <si>
    <t>帕热依·胡安</t>
  </si>
  <si>
    <t>赛力克波力·阿德力</t>
  </si>
  <si>
    <t>巴依木拉提·托哈依</t>
  </si>
  <si>
    <t>托林别克·卡马力</t>
  </si>
  <si>
    <t>木合它尔·木拉提</t>
  </si>
  <si>
    <t>古丽扎提·阿斯力别克</t>
  </si>
  <si>
    <t>蒋宝军</t>
  </si>
  <si>
    <t>黑巴达提·达吾来</t>
  </si>
  <si>
    <t>木哈米提别克·叶克纷</t>
  </si>
  <si>
    <t>叶尔达拿·拜山</t>
  </si>
  <si>
    <t>2024.11</t>
  </si>
  <si>
    <t>马吾苏木江·托列吾汗</t>
  </si>
  <si>
    <t>帕尔依达·努尔阿合买提</t>
  </si>
  <si>
    <t>吾努尔别克·朱马别克</t>
  </si>
  <si>
    <t>加那尔别克·吾木拜提</t>
  </si>
  <si>
    <t>叶尔波兰·叶克本</t>
  </si>
  <si>
    <t>阿依帕拉·别力克</t>
  </si>
  <si>
    <t>2025.2</t>
  </si>
  <si>
    <t>胡斯曼江·赛里汗</t>
  </si>
  <si>
    <t>2025.3</t>
  </si>
  <si>
    <t>包尔江·哈勒班</t>
  </si>
  <si>
    <t>吐尔得拜·扎汗</t>
  </si>
  <si>
    <t>新疆重能电力开发有限公司</t>
  </si>
  <si>
    <t>阿合娜尔·哈依拉提</t>
  </si>
  <si>
    <t>李兴旺</t>
  </si>
  <si>
    <t>马圆圆</t>
  </si>
  <si>
    <t>谢湘</t>
  </si>
  <si>
    <t>周海林</t>
  </si>
  <si>
    <t>陈建洋</t>
  </si>
  <si>
    <t>黄阳</t>
  </si>
  <si>
    <t>樊程鹏</t>
  </si>
  <si>
    <t>王颢云</t>
  </si>
  <si>
    <t>刘昱君</t>
  </si>
  <si>
    <t>王天伟</t>
  </si>
  <si>
    <t>胡栋</t>
  </si>
  <si>
    <t>吐尔逊别克·朱马旦</t>
  </si>
  <si>
    <t>赫子逸</t>
  </si>
  <si>
    <t>杨新玉</t>
  </si>
  <si>
    <t>梁佳楠</t>
  </si>
  <si>
    <t>任远</t>
  </si>
  <si>
    <t>余建龙</t>
  </si>
  <si>
    <t>霍增伟</t>
  </si>
  <si>
    <t>李子俊</t>
  </si>
  <si>
    <t>武振洲</t>
  </si>
  <si>
    <t>汪祥</t>
  </si>
  <si>
    <t>马永杰</t>
  </si>
  <si>
    <t>彭垣</t>
  </si>
  <si>
    <t>常庭硕</t>
  </si>
  <si>
    <t>杨淼</t>
  </si>
  <si>
    <t>王佟</t>
  </si>
  <si>
    <t>郑霜行</t>
  </si>
  <si>
    <t>蒋质斌</t>
  </si>
  <si>
    <t>曾昌杰</t>
  </si>
  <si>
    <t>李彤</t>
  </si>
  <si>
    <t>卢明旺</t>
  </si>
  <si>
    <t>田生发</t>
  </si>
  <si>
    <t>黄朕</t>
  </si>
  <si>
    <t>喻干</t>
  </si>
  <si>
    <t>徐一程</t>
  </si>
  <si>
    <t>杨海浪</t>
  </si>
  <si>
    <t>聂晟</t>
  </si>
  <si>
    <t>兰晨星</t>
  </si>
  <si>
    <t>哈军青</t>
  </si>
  <si>
    <t>杨帆</t>
  </si>
  <si>
    <t>张腾</t>
  </si>
  <si>
    <t>张喜全</t>
  </si>
  <si>
    <t>王钰辉</t>
  </si>
  <si>
    <t>陈佳兴</t>
  </si>
  <si>
    <t>高鹏</t>
  </si>
  <si>
    <t>李家乐</t>
  </si>
  <si>
    <t>张欣悦</t>
  </si>
  <si>
    <t>张堂</t>
  </si>
  <si>
    <t>祖志洲</t>
  </si>
  <si>
    <t>路桥</t>
  </si>
  <si>
    <t>文敏</t>
  </si>
  <si>
    <t>郑晨</t>
  </si>
  <si>
    <t>白家旗</t>
  </si>
  <si>
    <t>张鹏军</t>
  </si>
  <si>
    <t>刘旺</t>
  </si>
  <si>
    <t>吴高琪</t>
  </si>
  <si>
    <t>周百清</t>
  </si>
  <si>
    <t>李昊潼</t>
  </si>
  <si>
    <t>欧昭辉</t>
  </si>
  <si>
    <t>荀文哲</t>
  </si>
  <si>
    <t>董传奇</t>
  </si>
  <si>
    <t>李嘉俊</t>
  </si>
  <si>
    <t>韩娅娜</t>
  </si>
  <si>
    <t>王萧毅</t>
  </si>
  <si>
    <t>李泽昕</t>
  </si>
  <si>
    <t>任浩洋</t>
  </si>
  <si>
    <t>金焜喆</t>
  </si>
  <si>
    <t>周阳</t>
  </si>
  <si>
    <t>刘哲鸣</t>
  </si>
  <si>
    <t>雪克热提江·先木西丁</t>
  </si>
  <si>
    <t>木合塔尔·努尔曼别克</t>
  </si>
  <si>
    <t>迪丽努尔·吐尔逊</t>
  </si>
  <si>
    <t>杨晓峰</t>
  </si>
  <si>
    <t>张丹丹</t>
  </si>
  <si>
    <t>吕源源</t>
  </si>
  <si>
    <t>张昊</t>
  </si>
  <si>
    <t>张吉年</t>
  </si>
  <si>
    <t>陈海生</t>
  </si>
  <si>
    <t>李欣蓉</t>
  </si>
  <si>
    <t>韩旭</t>
  </si>
  <si>
    <t>彭宇</t>
  </si>
  <si>
    <t>陶红江</t>
  </si>
  <si>
    <t>孙笛芮</t>
  </si>
  <si>
    <t>王新华</t>
  </si>
  <si>
    <t>马天海</t>
  </si>
  <si>
    <t>于海啸</t>
  </si>
  <si>
    <t>傅源清</t>
  </si>
  <si>
    <t>胡先柏</t>
  </si>
  <si>
    <t>李恩晖</t>
  </si>
  <si>
    <t>吕强浦</t>
  </si>
  <si>
    <t>孙洪升</t>
  </si>
  <si>
    <t>王利斌</t>
  </si>
  <si>
    <t>王志高</t>
  </si>
  <si>
    <t>张占涛</t>
  </si>
  <si>
    <t>郑博林</t>
  </si>
  <si>
    <t>新疆天真蓝电子商务有限公司</t>
  </si>
  <si>
    <t>阿丽扎·艾列勒汗</t>
  </si>
  <si>
    <t>中国邮政集团有限公司新疆维吾尔自治区巴里坤县分公司</t>
  </si>
  <si>
    <t>吴佳伟</t>
  </si>
  <si>
    <t>任佳俊</t>
  </si>
  <si>
    <t>毛海超</t>
  </si>
  <si>
    <t>王琳</t>
  </si>
  <si>
    <t>盛金泽</t>
  </si>
  <si>
    <t>买尔江·莫提</t>
  </si>
  <si>
    <t>阿丽亚·买买提</t>
  </si>
  <si>
    <t>巴里坤县和源水电有限公司</t>
  </si>
  <si>
    <t>崔虎</t>
  </si>
  <si>
    <t>巴里坤县康哲医药有限公司巴里坤康润大药房</t>
  </si>
  <si>
    <t>褚晓彤</t>
  </si>
  <si>
    <t>聂爱玲</t>
  </si>
  <si>
    <t>仁励窝人力资源服务（广州）有限公司哈密分公司</t>
  </si>
  <si>
    <t>散都哈西·加列里别克</t>
  </si>
  <si>
    <t>1</t>
  </si>
  <si>
    <t>阿丽亚·托勒木拜克</t>
  </si>
  <si>
    <t>吾拉哈提·阿依木别克</t>
  </si>
  <si>
    <t>买尔江·木哈买提</t>
  </si>
  <si>
    <t>阿里拜克·阿勒哈别克</t>
  </si>
  <si>
    <t>塔力哈尔别克·别尔德汉</t>
  </si>
  <si>
    <t>王颖凡</t>
  </si>
  <si>
    <t>朱堂允</t>
  </si>
  <si>
    <t>张金博</t>
  </si>
  <si>
    <t>马召龙</t>
  </si>
  <si>
    <t>闫栋国</t>
  </si>
  <si>
    <t>王茂源</t>
  </si>
  <si>
    <t>李刚</t>
  </si>
  <si>
    <t>郑彤</t>
  </si>
  <si>
    <t>胡尼德孜·托列斯</t>
  </si>
  <si>
    <t>李晓楠</t>
  </si>
  <si>
    <t>玉苏甫·哈依巴尔</t>
  </si>
  <si>
    <t>秦光明</t>
  </si>
  <si>
    <t>包力斯·托黑</t>
  </si>
  <si>
    <t>闫海兰</t>
  </si>
  <si>
    <t>崔梦瑶</t>
  </si>
  <si>
    <t>加尼别克·巴特尔汗</t>
  </si>
  <si>
    <t>崔景琦</t>
  </si>
  <si>
    <t>张春江</t>
  </si>
  <si>
    <t>杜小龙</t>
  </si>
  <si>
    <t>阿巴依·热木汗</t>
  </si>
  <si>
    <t>马海龙</t>
  </si>
  <si>
    <t>马海云</t>
  </si>
  <si>
    <t>江波拉提·波拉什</t>
  </si>
  <si>
    <t>拜次拜克·哈布丁</t>
  </si>
  <si>
    <t>2025.4</t>
  </si>
  <si>
    <t>上海一橙网络科技股份有限公司哈密分公司</t>
  </si>
  <si>
    <t>木合塔尔·穆萨</t>
  </si>
  <si>
    <t>2024-12</t>
  </si>
  <si>
    <t>王彦兆</t>
  </si>
  <si>
    <t>乌兰·托升</t>
  </si>
  <si>
    <t>何涛</t>
  </si>
  <si>
    <t>马文</t>
  </si>
  <si>
    <t>贾永斌</t>
  </si>
  <si>
    <t>高世君</t>
  </si>
  <si>
    <t>对三别克·阿不开尔</t>
  </si>
  <si>
    <t>热孜别克·穆萨</t>
  </si>
  <si>
    <t>乌兰·金斯别克</t>
  </si>
  <si>
    <t>阿依巴提·克木西</t>
  </si>
  <si>
    <t>王超战</t>
  </si>
  <si>
    <t>阿尔斯坦别克·吐苏甫汗</t>
  </si>
  <si>
    <t>阿合特列克·达吾肯</t>
  </si>
  <si>
    <t>2025-03</t>
  </si>
  <si>
    <t>新疆晋阳豫食品有限公司</t>
  </si>
  <si>
    <t>阿依努尔·吐尔森</t>
  </si>
  <si>
    <t>2022.6.1</t>
  </si>
  <si>
    <t>珠里得汉·哈这</t>
  </si>
  <si>
    <t>新疆能源哈密煤炭运销有限公司</t>
  </si>
  <si>
    <t>郑字荣</t>
  </si>
  <si>
    <t>杨文杰</t>
  </si>
  <si>
    <t>任立国</t>
  </si>
  <si>
    <t>银鑫矿业</t>
  </si>
  <si>
    <t>胡尔曼别克·卡尔曼</t>
  </si>
  <si>
    <t>刘振国</t>
  </si>
  <si>
    <t>阿依特列克·肯杰</t>
  </si>
  <si>
    <t>张文成</t>
  </si>
  <si>
    <t>陈炳全</t>
  </si>
  <si>
    <t>钱永富</t>
  </si>
  <si>
    <t>刘增军</t>
  </si>
  <si>
    <t>姜远红</t>
  </si>
  <si>
    <t>李洪峰</t>
  </si>
  <si>
    <t>刘宝红</t>
  </si>
  <si>
    <t>叶尔兰·阿达力</t>
  </si>
  <si>
    <t>许文路</t>
  </si>
  <si>
    <t>许得</t>
  </si>
  <si>
    <t>李克和</t>
  </si>
  <si>
    <t>王培成</t>
  </si>
  <si>
    <t>张天海</t>
  </si>
  <si>
    <t>高凤山</t>
  </si>
  <si>
    <t>王海友</t>
  </si>
  <si>
    <t>杨伟</t>
  </si>
  <si>
    <t>王培龙</t>
  </si>
  <si>
    <t>黄吉福</t>
  </si>
  <si>
    <t>张海涛</t>
  </si>
  <si>
    <t>刘庆忠</t>
  </si>
  <si>
    <t>樊小枫</t>
  </si>
  <si>
    <t>刘占玲</t>
  </si>
  <si>
    <t>陈红涛</t>
  </si>
  <si>
    <t>闫忠杰</t>
  </si>
  <si>
    <t>唐阿提·热海</t>
  </si>
  <si>
    <t>赛克山·杰恩斯</t>
  </si>
  <si>
    <t>刘连学</t>
  </si>
  <si>
    <t>葛万彩</t>
  </si>
  <si>
    <t>唐连生</t>
  </si>
  <si>
    <t>朱晶晶</t>
  </si>
  <si>
    <t>王玉涛</t>
  </si>
  <si>
    <t>乔鑫</t>
  </si>
  <si>
    <t>王立军</t>
  </si>
  <si>
    <t>廉冬冬</t>
  </si>
  <si>
    <t>雷阳</t>
  </si>
  <si>
    <t>张玉良</t>
  </si>
  <si>
    <t>赵飞龙</t>
  </si>
  <si>
    <t>张亮</t>
  </si>
  <si>
    <t>张齐虎</t>
  </si>
  <si>
    <t>赵小华</t>
  </si>
  <si>
    <t>崔悦</t>
  </si>
  <si>
    <t>郭玉忠</t>
  </si>
  <si>
    <t>刘涛</t>
  </si>
  <si>
    <t>周红彦</t>
  </si>
  <si>
    <t>王学君</t>
  </si>
  <si>
    <t>刘延春</t>
  </si>
  <si>
    <t>阿哈特列克·杰恩斯拜克</t>
  </si>
  <si>
    <t>王伟</t>
  </si>
  <si>
    <t>别克包拉提·木萨</t>
  </si>
  <si>
    <t>乌兰拜克·艾列勒汗</t>
  </si>
  <si>
    <t>徐翔</t>
  </si>
  <si>
    <t>惠中国</t>
  </si>
  <si>
    <t>崔向新</t>
  </si>
  <si>
    <t>李晓强</t>
  </si>
  <si>
    <t>李睿思</t>
  </si>
  <si>
    <t>王维新</t>
  </si>
  <si>
    <t>加合斯勒克·再努拉</t>
  </si>
  <si>
    <t>曾茂江</t>
  </si>
  <si>
    <t>刘思明</t>
  </si>
  <si>
    <t>张春玲</t>
  </si>
  <si>
    <t>岳爱军</t>
  </si>
  <si>
    <t>达吾然·巴依旦</t>
  </si>
  <si>
    <t>王路生</t>
  </si>
  <si>
    <t>宝肯·努尔素力坦</t>
  </si>
  <si>
    <t>杰恩斯·叶山</t>
  </si>
  <si>
    <t>吾木尔别克·多迪西</t>
  </si>
  <si>
    <t>杨贵儒</t>
  </si>
  <si>
    <t>崔净明</t>
  </si>
  <si>
    <t>胥红亮</t>
  </si>
  <si>
    <t>范军平</t>
  </si>
  <si>
    <t>黄新社</t>
  </si>
  <si>
    <t>刘德荣</t>
  </si>
  <si>
    <t>闫庆海</t>
  </si>
  <si>
    <t>于站杰</t>
  </si>
  <si>
    <t>张文良</t>
  </si>
  <si>
    <t>郭凤杰</t>
  </si>
  <si>
    <t>刘雅峰</t>
  </si>
  <si>
    <t>王辉</t>
  </si>
  <si>
    <t>王留国</t>
  </si>
  <si>
    <t>于海波</t>
  </si>
  <si>
    <t>张涛</t>
  </si>
  <si>
    <t>王瑞旺</t>
  </si>
  <si>
    <t>高泽华</t>
  </si>
  <si>
    <t>刘伟博</t>
  </si>
  <si>
    <t>朱景丽</t>
  </si>
  <si>
    <t>庄砚德</t>
  </si>
  <si>
    <t>葸德龙</t>
  </si>
  <si>
    <t>刘庆振</t>
  </si>
  <si>
    <t>吴帅刚</t>
  </si>
  <si>
    <t>颉小栋</t>
  </si>
  <si>
    <t>李维亮</t>
  </si>
  <si>
    <t>苏子强</t>
  </si>
  <si>
    <t>张金成</t>
  </si>
  <si>
    <t>王前伟</t>
  </si>
  <si>
    <t>樊志明</t>
  </si>
  <si>
    <t>吕达</t>
  </si>
  <si>
    <t>许波</t>
  </si>
  <si>
    <t>原利军</t>
  </si>
  <si>
    <t>丁宇辉</t>
  </si>
  <si>
    <t>杨厚田</t>
  </si>
  <si>
    <t>任学林</t>
  </si>
  <si>
    <t>康鹏</t>
  </si>
  <si>
    <t>刘新峰</t>
  </si>
  <si>
    <t>赵金成</t>
  </si>
  <si>
    <t>王海峰</t>
  </si>
  <si>
    <t>李井辉</t>
  </si>
  <si>
    <t>裴长平</t>
  </si>
  <si>
    <t>张建康</t>
  </si>
  <si>
    <t>李芳</t>
  </si>
  <si>
    <t>赵洪彪</t>
  </si>
  <si>
    <t>孙英民</t>
  </si>
  <si>
    <t>何玉荣</t>
  </si>
  <si>
    <t>刘翔坤</t>
  </si>
  <si>
    <t>石傲</t>
  </si>
  <si>
    <t>刘璟源</t>
  </si>
  <si>
    <t>崔希春</t>
  </si>
  <si>
    <t>刘玉春</t>
  </si>
  <si>
    <t>王晓峰</t>
  </si>
  <si>
    <t>巩林生</t>
  </si>
  <si>
    <t>荆文俊</t>
  </si>
  <si>
    <t>崔胜利</t>
  </si>
  <si>
    <t>孔香君</t>
  </si>
  <si>
    <t>孙自伟</t>
  </si>
  <si>
    <t>李鹏鹏</t>
  </si>
  <si>
    <t>李静阳</t>
  </si>
  <si>
    <t>乔立军</t>
  </si>
  <si>
    <t>其娜尔·拜克加合甫</t>
  </si>
  <si>
    <t>高军</t>
  </si>
  <si>
    <t>张德伟</t>
  </si>
  <si>
    <t>曲连波</t>
  </si>
  <si>
    <t>汤文友</t>
  </si>
  <si>
    <t>王守军</t>
  </si>
  <si>
    <t>哈那提·哈德里别克</t>
  </si>
  <si>
    <t>哈力拜克·哈布丁</t>
  </si>
  <si>
    <t>杨杰</t>
  </si>
  <si>
    <t>王胜雨</t>
  </si>
  <si>
    <t>刘宝山</t>
  </si>
  <si>
    <t>高见</t>
  </si>
  <si>
    <t>刘立国</t>
  </si>
  <si>
    <t>杨凯</t>
  </si>
  <si>
    <t>李逊</t>
  </si>
  <si>
    <t>赵洪梅</t>
  </si>
  <si>
    <t>刘新</t>
  </si>
  <si>
    <t>哈尼依·塔西开</t>
  </si>
  <si>
    <t>亚森英·卡马里汗</t>
  </si>
  <si>
    <t>刘海军</t>
  </si>
  <si>
    <t>刘金波</t>
  </si>
  <si>
    <t>袁建国</t>
  </si>
  <si>
    <t>杨英杰</t>
  </si>
  <si>
    <t>白成金</t>
  </si>
  <si>
    <t>宋海洋</t>
  </si>
  <si>
    <t>魏大勇</t>
  </si>
  <si>
    <t>石晶</t>
  </si>
  <si>
    <t>汪涛</t>
  </si>
  <si>
    <t>刘明显</t>
  </si>
  <si>
    <t>孟凡华</t>
  </si>
  <si>
    <t>刘艳成</t>
  </si>
  <si>
    <t>张立华</t>
  </si>
  <si>
    <t>张旭峰</t>
  </si>
  <si>
    <t>刘忠伟</t>
  </si>
  <si>
    <t>张永生</t>
  </si>
  <si>
    <t>卢盛伟</t>
  </si>
  <si>
    <t>关圣才</t>
  </si>
  <si>
    <t>刘焕峰</t>
  </si>
  <si>
    <t>周杰</t>
  </si>
  <si>
    <t>巴依卡日·吐合逊</t>
  </si>
  <si>
    <t>张济康</t>
  </si>
  <si>
    <t>胡尔麦提·依力亚斯</t>
  </si>
  <si>
    <t>杨松刚</t>
  </si>
  <si>
    <t>王耀印</t>
  </si>
  <si>
    <t>刘晓雪</t>
  </si>
  <si>
    <t>柳艳通</t>
  </si>
  <si>
    <t>迟克岩</t>
  </si>
  <si>
    <t>张振</t>
  </si>
  <si>
    <t>宋佳鑫</t>
  </si>
  <si>
    <t>杨轲</t>
  </si>
  <si>
    <t>李硕</t>
  </si>
  <si>
    <t>王楠</t>
  </si>
  <si>
    <t>隋伟</t>
  </si>
  <si>
    <t>李春阳</t>
  </si>
  <si>
    <t>汪海军</t>
  </si>
  <si>
    <t>雷军良</t>
  </si>
  <si>
    <t>赛永强</t>
  </si>
  <si>
    <t xml:space="preserve">哈密市宏升物业管理有限责任公司 </t>
  </si>
  <si>
    <t>吐尔迪拜克·哈布杜拉</t>
  </si>
  <si>
    <t>阿肯·吐尔克斯坦</t>
  </si>
  <si>
    <t>哈力克·亚合甫</t>
  </si>
  <si>
    <t>巴合提别克·阿吾汗</t>
  </si>
  <si>
    <t>哈拉哈提·马胡米提</t>
  </si>
  <si>
    <t>叶尔肯古丽</t>
  </si>
  <si>
    <t>坎杰别克·达列力汗</t>
  </si>
  <si>
    <t>阿斯木汗·再都拉</t>
  </si>
  <si>
    <t>胡万得克·叶尔哈力</t>
  </si>
  <si>
    <t>沙恒汗·哈里哈孜</t>
  </si>
  <si>
    <t>巴合提拜克·吐尔森汗</t>
  </si>
  <si>
    <t>努尔古丽·阿布德哈力</t>
  </si>
  <si>
    <t>艾尔肯·亚合甫</t>
  </si>
  <si>
    <t>阿不力孜·司马义</t>
  </si>
  <si>
    <t>巴扎尔别克·别日克淑里</t>
  </si>
  <si>
    <t>蒲生存</t>
  </si>
  <si>
    <t>阿不都热索力·阿不都热依木</t>
  </si>
  <si>
    <t>尼牙孜·依沙克</t>
  </si>
  <si>
    <t>王惠霞</t>
  </si>
  <si>
    <t>古丽那尔·阿沙衣</t>
  </si>
  <si>
    <t>艾合买提·买买提</t>
  </si>
  <si>
    <t>黄文斌</t>
  </si>
  <si>
    <t>运输运通</t>
  </si>
  <si>
    <t>别克江·努尔哈孜</t>
  </si>
  <si>
    <t>2023年10</t>
  </si>
  <si>
    <t>众安</t>
  </si>
  <si>
    <t>吾那尔拜克·马南</t>
  </si>
  <si>
    <t>巴里坤县宏拓通讯设备有限公司</t>
  </si>
  <si>
    <t>将恩丽汗·阿列班拜</t>
  </si>
  <si>
    <t>张鑫</t>
  </si>
  <si>
    <t>李伟兵</t>
  </si>
  <si>
    <t>新疆鑫至捷运输有限公司</t>
  </si>
  <si>
    <t>杜永生</t>
  </si>
  <si>
    <t>李园</t>
  </si>
  <si>
    <t>施俊</t>
  </si>
  <si>
    <t>薛万军</t>
  </si>
  <si>
    <t>新疆昇溢美商贸有限责任公司</t>
  </si>
  <si>
    <t>翠萍</t>
  </si>
  <si>
    <t>2024.03.01</t>
  </si>
  <si>
    <t>张文才</t>
  </si>
  <si>
    <t>2024.02.01</t>
  </si>
  <si>
    <t>北京星昊美物业管理有限公司</t>
  </si>
  <si>
    <t>文阿力·哈楼</t>
  </si>
  <si>
    <t>2025年4月</t>
  </si>
  <si>
    <t>亚森·托海</t>
  </si>
  <si>
    <t>胡安别克·杜旦</t>
  </si>
  <si>
    <t>买里外提汉·卡买里别克</t>
  </si>
  <si>
    <t>叶尔巴合提·赛赛克</t>
  </si>
  <si>
    <t>巴提尼·木拉提</t>
  </si>
  <si>
    <t>达吾列提·俄汗</t>
  </si>
  <si>
    <t>额力阿斯·尕依格别克</t>
  </si>
  <si>
    <t>努力扎提·夏合板</t>
  </si>
  <si>
    <t>阿依肯·木哈马旦</t>
  </si>
  <si>
    <t>那尔特列克·夏克木拉提</t>
  </si>
  <si>
    <t>对山别克·夏合板</t>
  </si>
  <si>
    <t>阿依古丽·热合木拜克</t>
  </si>
  <si>
    <t>木塔拉·道列提汗</t>
  </si>
  <si>
    <t>麦丽卡·木山</t>
  </si>
  <si>
    <t xml:space="preserve">伊丽米努尔·阿卜杜艾则孜   </t>
  </si>
  <si>
    <t>古丽萨拉·亚合甫</t>
  </si>
  <si>
    <t>热毕哈·胡斯曼</t>
  </si>
  <si>
    <t>叶力夏提·哈迪力别克</t>
  </si>
  <si>
    <t>导列提江·叶然</t>
  </si>
  <si>
    <t>古丽努尔·额力亚斯</t>
  </si>
  <si>
    <t>新疆明华酒店管理有限公司</t>
  </si>
  <si>
    <t>阿尔孜古丽·别来依</t>
  </si>
  <si>
    <t>阿丽庭古丽·阿得力拜克</t>
  </si>
  <si>
    <t>巴合加马力·夏卡尔汉</t>
  </si>
  <si>
    <t>巴丽恒·巴合提汗</t>
  </si>
  <si>
    <t>贝丽木汗·依玛汗</t>
  </si>
  <si>
    <t>哈孜依拉·巴合达依</t>
  </si>
  <si>
    <t>马合热依帕·托列吾</t>
  </si>
  <si>
    <t>玛合帕丽·拜丁</t>
  </si>
  <si>
    <t>买了买提·恰依占</t>
  </si>
  <si>
    <t>王金芬</t>
  </si>
  <si>
    <t>巴黑坚·扎依德勒</t>
  </si>
  <si>
    <t>萨热阿·阿克提甫</t>
  </si>
  <si>
    <t>吾日木汗·赛尔赛克</t>
  </si>
  <si>
    <t>孙姗姗</t>
  </si>
  <si>
    <t>热孜哈·卡什恩</t>
  </si>
  <si>
    <t>阿力曼·卡玛力别克</t>
  </si>
  <si>
    <t>古丽沙拉·居马依</t>
  </si>
  <si>
    <t>库里恰西·胡安拜克</t>
  </si>
  <si>
    <t>扎别妮·夏力玛斯</t>
  </si>
  <si>
    <t>阿丽丁古丽·热阿吾汗</t>
  </si>
  <si>
    <t>阿米娜汗·哈斯木</t>
  </si>
  <si>
    <t>张彩霞</t>
  </si>
  <si>
    <t>毕毕汗·斯马依力</t>
  </si>
  <si>
    <t>吾木提古丽·列依提</t>
  </si>
  <si>
    <t>古丽江·哈列力</t>
  </si>
  <si>
    <t>努尔卡马丽·哈辽克</t>
  </si>
  <si>
    <t>巴合提古丽·杰恩斯汗</t>
  </si>
  <si>
    <t>巴提古丽·赛尔赛克</t>
  </si>
  <si>
    <t>杰木斯·托皮亚</t>
  </si>
  <si>
    <t>古丽巴提·阿布得热合曼</t>
  </si>
  <si>
    <t>阿依努尔·毛孜依汗</t>
  </si>
  <si>
    <t>加孜依古丽·哈依西</t>
  </si>
  <si>
    <t>库努夏依·瓦合提</t>
  </si>
  <si>
    <t>马小玲</t>
  </si>
  <si>
    <t>沙丽玛·阿克毛拉</t>
  </si>
  <si>
    <t>木古丽生·考给拜</t>
  </si>
  <si>
    <t>冶海英</t>
  </si>
  <si>
    <t>余莉娟</t>
  </si>
  <si>
    <t>哈丽达·开买克</t>
  </si>
  <si>
    <t>江丽·达吾提</t>
  </si>
  <si>
    <t>牛俊巧</t>
  </si>
  <si>
    <t>阿依古丽·阿勒哈拜</t>
  </si>
  <si>
    <t>沙依然古丽·吐尔森</t>
  </si>
  <si>
    <t>古丽加依娜·朱马巴依</t>
  </si>
  <si>
    <t>王新燕</t>
  </si>
  <si>
    <t>唐玉琴</t>
  </si>
  <si>
    <t>罗海娟</t>
  </si>
  <si>
    <t>郑艳菊</t>
  </si>
  <si>
    <t>王建红</t>
  </si>
  <si>
    <t>顾先琴</t>
  </si>
  <si>
    <t>吾木尔古丽·加汗</t>
  </si>
  <si>
    <t>古丽扎提·俄布热依</t>
  </si>
  <si>
    <t>达东玲</t>
  </si>
  <si>
    <t>库拉西·夏依巴力</t>
  </si>
  <si>
    <t>热斯古丽·哈依西</t>
  </si>
  <si>
    <t>吾克江·木哈买提</t>
  </si>
  <si>
    <t>加玛丽汗·阿肯拜</t>
  </si>
  <si>
    <t>巴扎尔古丽·吐克思</t>
  </si>
  <si>
    <t>阿勒特娜依·巴达勒汗</t>
  </si>
  <si>
    <t>努尔依拉·再努拉</t>
  </si>
  <si>
    <t>刘淑晶</t>
  </si>
  <si>
    <t>唐玉春</t>
  </si>
  <si>
    <t>余永艳</t>
  </si>
  <si>
    <t>库丽恰提·夏力甫</t>
  </si>
  <si>
    <t>毕萨拉·加黑亚</t>
  </si>
  <si>
    <t>叶列依·赛提哈克</t>
  </si>
  <si>
    <t>萨马丽汗·吾买克</t>
  </si>
  <si>
    <t>库孜拉西·米牙义</t>
  </si>
  <si>
    <t>李月芬</t>
  </si>
  <si>
    <t>马俊英</t>
  </si>
  <si>
    <t>我加尼·恰买尼</t>
  </si>
  <si>
    <t>阿依娜甫·马哈吾</t>
  </si>
  <si>
    <t>吐尔德别克·赛提</t>
  </si>
  <si>
    <t>萨依然别克·吐尔达恒</t>
  </si>
  <si>
    <t>加依娜尔·马吉提汗</t>
  </si>
  <si>
    <t>库来汗·夏铁依</t>
  </si>
  <si>
    <t>努尔萨热阿·库克克</t>
  </si>
  <si>
    <t>布力布力汗·达列力汗</t>
  </si>
  <si>
    <t>古丽巴合提·胡马尔</t>
  </si>
  <si>
    <t>玛孜依热·帕提汗</t>
  </si>
  <si>
    <t>阿娜尔古丽·库肯</t>
  </si>
  <si>
    <t>赛特尔古丽·对散</t>
  </si>
  <si>
    <t>阿斯木汉·热斯别克</t>
  </si>
  <si>
    <t>古丽巴冉·努乎旦</t>
  </si>
  <si>
    <t>别尔干阿依·木拉提</t>
  </si>
  <si>
    <t>努尔古丽·泰帕克</t>
  </si>
  <si>
    <t>革命汗·托汗</t>
  </si>
  <si>
    <t>布丽布丽·木太</t>
  </si>
  <si>
    <t>玛热瓦汗·阿合曼</t>
  </si>
  <si>
    <t>阿丽丁古丽·托列吾</t>
  </si>
  <si>
    <t>加合斯古丽·阿吾汗</t>
  </si>
  <si>
    <t>古丽巴尔·热合木汗</t>
  </si>
  <si>
    <t>巴合提·达吾提</t>
  </si>
  <si>
    <t>三一（巴里坤）风电装备有限公司</t>
  </si>
  <si>
    <t>马红海</t>
  </si>
  <si>
    <t>加娜古丽·木那甫</t>
  </si>
  <si>
    <t>伊力亚尔·尕依提</t>
  </si>
  <si>
    <t>叶尔江·阿哈提</t>
  </si>
  <si>
    <t>梁金云</t>
  </si>
  <si>
    <t>巴里坤宏途物流服务有限公司</t>
  </si>
  <si>
    <t>赵建明</t>
  </si>
  <si>
    <t>萨热姆·阿卜杜力</t>
  </si>
  <si>
    <t>买克热爱·哈斯木</t>
  </si>
  <si>
    <t>制表人：许荣娅</t>
  </si>
  <si>
    <t>2025年4月高校毕业生到企业社保补贴人员明细表</t>
  </si>
  <si>
    <t>序号</t>
  </si>
  <si>
    <t>个人每月补贴金额</t>
  </si>
  <si>
    <t>个人补贴总额</t>
  </si>
  <si>
    <t>拜亚恒·胡萨英</t>
  </si>
  <si>
    <r>
      <rPr>
        <sz val="10"/>
        <color theme="1"/>
        <rFont val="宋体"/>
        <charset val="134"/>
      </rPr>
      <t>塔力哈尔别克</t>
    </r>
    <r>
      <rPr>
        <sz val="10"/>
        <color theme="1"/>
        <rFont val="宋体"/>
        <charset val="0"/>
      </rPr>
      <t>·</t>
    </r>
    <r>
      <rPr>
        <sz val="10"/>
        <color theme="1"/>
        <rFont val="宋体"/>
        <charset val="134"/>
      </rPr>
      <t>别尔德汉</t>
    </r>
  </si>
  <si>
    <t>领导签章：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</si>
</sst>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\.d"/>
    <numFmt numFmtId="177" formatCode="yyyy&quot;年&quot;m&quot;月&quot;;@"/>
    <numFmt numFmtId="178" formatCode="yyyy/mm/dd"/>
    <numFmt numFmtId="179" formatCode="0_ "/>
    <numFmt numFmtId="180" formatCode="0.00_ "/>
    <numFmt numFmtId="181" formatCode="0.0_ "/>
  </numFmts>
  <fonts count="37">
    <font>
      <sz val="11"/>
      <color theme="1"/>
      <name val="Tahoma"/>
      <charset val="134"/>
    </font>
    <font>
      <sz val="11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aj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</font>
    <font>
      <sz val="10"/>
      <color theme="1"/>
      <name val="宋体"/>
      <charset val="0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0"/>
      <color theme="1"/>
      <name val="等线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3" borderId="1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5" applyNumberFormat="0" applyAlignment="0" applyProtection="0">
      <alignment vertical="center"/>
    </xf>
    <xf numFmtId="0" fontId="26" fillId="5" borderId="16" applyNumberFormat="0" applyAlignment="0" applyProtection="0">
      <alignment vertical="center"/>
    </xf>
    <xf numFmtId="0" fontId="27" fillId="5" borderId="15" applyNumberFormat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0" borderId="0"/>
    <xf numFmtId="0" fontId="36" fillId="0" borderId="0">
      <alignment vertical="center"/>
    </xf>
    <xf numFmtId="0" fontId="35" fillId="0" borderId="0">
      <alignment vertical="center"/>
    </xf>
  </cellStyleXfs>
  <cellXfs count="127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31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 applyProtection="1">
      <alignment horizontal="center" vertical="center" shrinkToFit="1"/>
    </xf>
    <xf numFmtId="31" fontId="6" fillId="0" borderId="1" xfId="0" applyNumberFormat="1" applyFont="1" applyFill="1" applyBorder="1" applyAlignment="1">
      <alignment horizontal="justify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4" fillId="2" borderId="1" xfId="0" applyNumberFormat="1" applyFont="1" applyFill="1" applyBorder="1" applyAlignment="1">
      <alignment horizontal="center" vertical="center" shrinkToFit="1"/>
    </xf>
    <xf numFmtId="176" fontId="6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57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57" fontId="4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57" fontId="6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/>
    </xf>
    <xf numFmtId="57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6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 shrinkToFit="1"/>
    </xf>
    <xf numFmtId="49" fontId="6" fillId="2" borderId="1" xfId="0" applyNumberFormat="1" applyFont="1" applyFill="1" applyBorder="1" applyAlignment="1">
      <alignment horizontal="center" vertical="center" wrapText="1" shrinkToFit="1"/>
    </xf>
    <xf numFmtId="178" fontId="4" fillId="0" borderId="1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justify" wrapText="1"/>
    </xf>
    <xf numFmtId="0" fontId="11" fillId="0" borderId="0" xfId="0" applyFont="1" applyFill="1" applyAlignment="1">
      <alignment horizontal="justify"/>
    </xf>
    <xf numFmtId="0" fontId="11" fillId="2" borderId="0" xfId="0" applyFont="1" applyFill="1" applyAlignment="1">
      <alignment horizontal="justify"/>
    </xf>
    <xf numFmtId="0" fontId="11" fillId="0" borderId="1" xfId="0" applyFont="1" applyFill="1" applyBorder="1" applyAlignment="1">
      <alignment horizontal="justify"/>
    </xf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justify" vertical="center" wrapText="1"/>
    </xf>
    <xf numFmtId="49" fontId="12" fillId="0" borderId="0" xfId="0" applyNumberFormat="1" applyFont="1" applyFill="1" applyAlignment="1">
      <alignment horizontal="justify" vertical="center"/>
    </xf>
    <xf numFmtId="0" fontId="12" fillId="0" borderId="0" xfId="0" applyFont="1" applyFill="1" applyAlignment="1">
      <alignment horizontal="justify" vertical="center"/>
    </xf>
    <xf numFmtId="0" fontId="12" fillId="0" borderId="0" xfId="0" applyFont="1" applyFill="1" applyBorder="1" applyAlignment="1">
      <alignment horizontal="justify"/>
    </xf>
    <xf numFmtId="0" fontId="12" fillId="0" borderId="0" xfId="0" applyFont="1" applyFill="1" applyAlignment="1">
      <alignment horizontal="justify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justify" vertical="center" wrapText="1"/>
    </xf>
    <xf numFmtId="49" fontId="11" fillId="0" borderId="1" xfId="0" applyNumberFormat="1" applyFont="1" applyFill="1" applyBorder="1" applyAlignment="1">
      <alignment horizontal="justify" vertical="center" wrapText="1"/>
    </xf>
    <xf numFmtId="0" fontId="6" fillId="2" borderId="1" xfId="0" applyFont="1" applyFill="1" applyBorder="1" applyAlignment="1" applyProtection="1">
      <alignment horizontal="center" vertical="center" wrapText="1" shrinkToFit="1"/>
    </xf>
    <xf numFmtId="57" fontId="6" fillId="2" borderId="1" xfId="0" applyNumberFormat="1" applyFont="1" applyFill="1" applyBorder="1" applyAlignment="1" applyProtection="1">
      <alignment horizontal="center" vertical="center" shrinkToFit="1"/>
    </xf>
    <xf numFmtId="0" fontId="6" fillId="2" borderId="4" xfId="0" applyFont="1" applyFill="1" applyBorder="1" applyAlignment="1">
      <alignment horizontal="center" vertical="center" wrapText="1"/>
    </xf>
    <xf numFmtId="179" fontId="6" fillId="2" borderId="1" xfId="0" applyNumberFormat="1" applyFont="1" applyFill="1" applyBorder="1" applyAlignment="1">
      <alignment horizontal="center" wrapText="1"/>
    </xf>
    <xf numFmtId="31" fontId="6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vertical="center" wrapText="1"/>
    </xf>
    <xf numFmtId="31" fontId="6" fillId="2" borderId="1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justify" wrapText="1"/>
    </xf>
    <xf numFmtId="0" fontId="11" fillId="0" borderId="0" xfId="0" applyFont="1" applyFill="1" applyBorder="1" applyAlignment="1">
      <alignment horizontal="justify"/>
    </xf>
    <xf numFmtId="31" fontId="6" fillId="2" borderId="1" xfId="0" applyNumberFormat="1" applyFont="1" applyFill="1" applyBorder="1" applyAlignment="1">
      <alignment horizontal="center" vertical="center"/>
    </xf>
    <xf numFmtId="31" fontId="6" fillId="2" borderId="1" xfId="0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wrapText="1" shrinkToFit="1"/>
    </xf>
    <xf numFmtId="0" fontId="6" fillId="2" borderId="5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 shrinkToFit="1"/>
    </xf>
    <xf numFmtId="49" fontId="6" fillId="2" borderId="1" xfId="0" applyNumberFormat="1" applyFont="1" applyFill="1" applyBorder="1" applyAlignment="1">
      <alignment horizontal="center" vertical="center" shrinkToFit="1"/>
    </xf>
    <xf numFmtId="49" fontId="6" fillId="2" borderId="1" xfId="50" applyNumberFormat="1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 wrapText="1"/>
    </xf>
    <xf numFmtId="0" fontId="6" fillId="2" borderId="1" xfId="5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justify"/>
    </xf>
    <xf numFmtId="49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180" fontId="6" fillId="2" borderId="7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180" fontId="6" fillId="2" borderId="1" xfId="0" applyNumberFormat="1" applyFont="1" applyFill="1" applyBorder="1" applyAlignment="1">
      <alignment horizontal="center" vertical="center"/>
    </xf>
    <xf numFmtId="180" fontId="6" fillId="2" borderId="1" xfId="0" applyNumberFormat="1" applyFont="1" applyFill="1" applyBorder="1" applyAlignment="1">
      <alignment horizontal="center" vertical="center" shrinkToFit="1"/>
    </xf>
    <xf numFmtId="179" fontId="6" fillId="2" borderId="1" xfId="0" applyNumberFormat="1" applyFont="1" applyFill="1" applyBorder="1" applyAlignment="1">
      <alignment horizontal="center" vertical="center" wrapText="1"/>
    </xf>
    <xf numFmtId="180" fontId="6" fillId="2" borderId="1" xfId="0" applyNumberFormat="1" applyFont="1" applyFill="1" applyBorder="1" applyAlignment="1">
      <alignment horizontal="center" vertical="center" wrapText="1"/>
    </xf>
    <xf numFmtId="181" fontId="6" fillId="2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57" fontId="6" fillId="2" borderId="1" xfId="0" applyNumberFormat="1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49" fontId="14" fillId="0" borderId="1" xfId="51" applyNumberFormat="1" applyFont="1" applyFill="1" applyBorder="1" applyAlignment="1">
      <alignment horizontal="center" vertical="center"/>
    </xf>
    <xf numFmtId="57" fontId="6" fillId="0" borderId="1" xfId="0" applyNumberFormat="1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 5" xfId="51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76</xdr:row>
      <xdr:rowOff>0</xdr:rowOff>
    </xdr:from>
    <xdr:to>
      <xdr:col>3</xdr:col>
      <xdr:colOff>544195</xdr:colOff>
      <xdr:row>77</xdr:row>
      <xdr:rowOff>80010</xdr:rowOff>
    </xdr:to>
    <xdr:sp>
      <xdr:nvSpPr>
        <xdr:cNvPr id="439145" name="文本框 3"/>
        <xdr:cNvSpPr/>
      </xdr:nvSpPr>
      <xdr:spPr>
        <a:xfrm>
          <a:off x="5169535" y="12011025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544195</xdr:colOff>
      <xdr:row>77</xdr:row>
      <xdr:rowOff>80010</xdr:rowOff>
    </xdr:to>
    <xdr:sp>
      <xdr:nvSpPr>
        <xdr:cNvPr id="439146" name="文本框 3"/>
        <xdr:cNvSpPr/>
      </xdr:nvSpPr>
      <xdr:spPr>
        <a:xfrm>
          <a:off x="5169535" y="12011025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542925</xdr:colOff>
      <xdr:row>77</xdr:row>
      <xdr:rowOff>78740</xdr:rowOff>
    </xdr:to>
    <xdr:sp>
      <xdr:nvSpPr>
        <xdr:cNvPr id="439147" name="文本框 3"/>
        <xdr:cNvSpPr/>
      </xdr:nvSpPr>
      <xdr:spPr>
        <a:xfrm>
          <a:off x="5169535" y="12011025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541655</xdr:colOff>
      <xdr:row>89</xdr:row>
      <xdr:rowOff>108585</xdr:rowOff>
    </xdr:to>
    <xdr:sp>
      <xdr:nvSpPr>
        <xdr:cNvPr id="2" name="文本框 3"/>
        <xdr:cNvSpPr/>
      </xdr:nvSpPr>
      <xdr:spPr>
        <a:xfrm>
          <a:off x="3350260" y="13992225"/>
          <a:ext cx="541655" cy="108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539750</xdr:colOff>
      <xdr:row>90</xdr:row>
      <xdr:rowOff>80010</xdr:rowOff>
    </xdr:to>
    <xdr:sp>
      <xdr:nvSpPr>
        <xdr:cNvPr id="3" name="Text Box 5"/>
        <xdr:cNvSpPr/>
      </xdr:nvSpPr>
      <xdr:spPr>
        <a:xfrm>
          <a:off x="3350260" y="13992225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4" name="Text Box 6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539750</xdr:colOff>
      <xdr:row>90</xdr:row>
      <xdr:rowOff>80010</xdr:rowOff>
    </xdr:to>
    <xdr:sp>
      <xdr:nvSpPr>
        <xdr:cNvPr id="5" name="Text Box 14"/>
        <xdr:cNvSpPr/>
      </xdr:nvSpPr>
      <xdr:spPr>
        <a:xfrm>
          <a:off x="3350260" y="13992225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6" name="Text Box 15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539750</xdr:colOff>
      <xdr:row>90</xdr:row>
      <xdr:rowOff>80010</xdr:rowOff>
    </xdr:to>
    <xdr:sp>
      <xdr:nvSpPr>
        <xdr:cNvPr id="7" name="Text Box 20"/>
        <xdr:cNvSpPr/>
      </xdr:nvSpPr>
      <xdr:spPr>
        <a:xfrm>
          <a:off x="3350260" y="13992225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8" name="Text Box 21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9" name="Text Box 24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10" name="Text Box 33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539750</xdr:colOff>
      <xdr:row>90</xdr:row>
      <xdr:rowOff>80010</xdr:rowOff>
    </xdr:to>
    <xdr:sp>
      <xdr:nvSpPr>
        <xdr:cNvPr id="11" name="Text Box 38"/>
        <xdr:cNvSpPr/>
      </xdr:nvSpPr>
      <xdr:spPr>
        <a:xfrm>
          <a:off x="3350260" y="13992225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12" name="Text Box 39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561340</xdr:colOff>
      <xdr:row>90</xdr:row>
      <xdr:rowOff>81280</xdr:rowOff>
    </xdr:to>
    <xdr:sp>
      <xdr:nvSpPr>
        <xdr:cNvPr id="13" name="文本框 4"/>
        <xdr:cNvSpPr/>
      </xdr:nvSpPr>
      <xdr:spPr>
        <a:xfrm>
          <a:off x="3350260" y="13992225"/>
          <a:ext cx="56134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539750</xdr:colOff>
      <xdr:row>90</xdr:row>
      <xdr:rowOff>80010</xdr:rowOff>
    </xdr:to>
    <xdr:sp>
      <xdr:nvSpPr>
        <xdr:cNvPr id="14" name="文本框 3"/>
        <xdr:cNvSpPr/>
      </xdr:nvSpPr>
      <xdr:spPr>
        <a:xfrm>
          <a:off x="3350260" y="13992225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15" name="文本框 4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539750</xdr:colOff>
      <xdr:row>90</xdr:row>
      <xdr:rowOff>80010</xdr:rowOff>
    </xdr:to>
    <xdr:sp>
      <xdr:nvSpPr>
        <xdr:cNvPr id="16" name="文本框 3"/>
        <xdr:cNvSpPr/>
      </xdr:nvSpPr>
      <xdr:spPr>
        <a:xfrm>
          <a:off x="3350260" y="13992225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17" name="文本框 4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541655</xdr:colOff>
      <xdr:row>90</xdr:row>
      <xdr:rowOff>80010</xdr:rowOff>
    </xdr:to>
    <xdr:sp>
      <xdr:nvSpPr>
        <xdr:cNvPr id="18" name="文本框 3"/>
        <xdr:cNvSpPr/>
      </xdr:nvSpPr>
      <xdr:spPr>
        <a:xfrm>
          <a:off x="3350260" y="13992225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19" name="文本框 4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539750</xdr:colOff>
      <xdr:row>90</xdr:row>
      <xdr:rowOff>80010</xdr:rowOff>
    </xdr:to>
    <xdr:sp>
      <xdr:nvSpPr>
        <xdr:cNvPr id="20" name="文本框 3"/>
        <xdr:cNvSpPr/>
      </xdr:nvSpPr>
      <xdr:spPr>
        <a:xfrm>
          <a:off x="3350260" y="13992225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21" name="文本框 4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22" name="文本框 4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539750</xdr:colOff>
      <xdr:row>90</xdr:row>
      <xdr:rowOff>80010</xdr:rowOff>
    </xdr:to>
    <xdr:sp>
      <xdr:nvSpPr>
        <xdr:cNvPr id="23" name="文本框 3"/>
        <xdr:cNvSpPr/>
      </xdr:nvSpPr>
      <xdr:spPr>
        <a:xfrm>
          <a:off x="3350260" y="13992225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24" name="文本框 4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25" name="文本框 4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539750</xdr:colOff>
      <xdr:row>90</xdr:row>
      <xdr:rowOff>80010</xdr:rowOff>
    </xdr:to>
    <xdr:sp>
      <xdr:nvSpPr>
        <xdr:cNvPr id="26" name="Text Box 5"/>
        <xdr:cNvSpPr/>
      </xdr:nvSpPr>
      <xdr:spPr>
        <a:xfrm>
          <a:off x="3350260" y="13992225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27" name="Text Box 6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539750</xdr:colOff>
      <xdr:row>90</xdr:row>
      <xdr:rowOff>80010</xdr:rowOff>
    </xdr:to>
    <xdr:sp>
      <xdr:nvSpPr>
        <xdr:cNvPr id="28" name="Text Box 14"/>
        <xdr:cNvSpPr/>
      </xdr:nvSpPr>
      <xdr:spPr>
        <a:xfrm>
          <a:off x="3350260" y="13992225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29" name="Text Box 15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539750</xdr:colOff>
      <xdr:row>90</xdr:row>
      <xdr:rowOff>80010</xdr:rowOff>
    </xdr:to>
    <xdr:sp>
      <xdr:nvSpPr>
        <xdr:cNvPr id="30" name="Text Box 20"/>
        <xdr:cNvSpPr/>
      </xdr:nvSpPr>
      <xdr:spPr>
        <a:xfrm>
          <a:off x="3350260" y="13992225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31" name="Text Box 21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32" name="Text Box 24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33" name="Text Box 33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539750</xdr:colOff>
      <xdr:row>90</xdr:row>
      <xdr:rowOff>80010</xdr:rowOff>
    </xdr:to>
    <xdr:sp>
      <xdr:nvSpPr>
        <xdr:cNvPr id="34" name="Text Box 38"/>
        <xdr:cNvSpPr/>
      </xdr:nvSpPr>
      <xdr:spPr>
        <a:xfrm>
          <a:off x="3350260" y="13992225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35" name="Text Box 39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561340</xdr:colOff>
      <xdr:row>90</xdr:row>
      <xdr:rowOff>81280</xdr:rowOff>
    </xdr:to>
    <xdr:sp>
      <xdr:nvSpPr>
        <xdr:cNvPr id="36" name="文本框 4"/>
        <xdr:cNvSpPr/>
      </xdr:nvSpPr>
      <xdr:spPr>
        <a:xfrm>
          <a:off x="3350260" y="13992225"/>
          <a:ext cx="56134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539750</xdr:colOff>
      <xdr:row>90</xdr:row>
      <xdr:rowOff>80010</xdr:rowOff>
    </xdr:to>
    <xdr:sp>
      <xdr:nvSpPr>
        <xdr:cNvPr id="37" name="文本框 3"/>
        <xdr:cNvSpPr/>
      </xdr:nvSpPr>
      <xdr:spPr>
        <a:xfrm>
          <a:off x="3350260" y="13992225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38" name="文本框 4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539750</xdr:colOff>
      <xdr:row>90</xdr:row>
      <xdr:rowOff>80010</xdr:rowOff>
    </xdr:to>
    <xdr:sp>
      <xdr:nvSpPr>
        <xdr:cNvPr id="39" name="文本框 3"/>
        <xdr:cNvSpPr/>
      </xdr:nvSpPr>
      <xdr:spPr>
        <a:xfrm>
          <a:off x="3350260" y="13992225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40" name="文本框 4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541655</xdr:colOff>
      <xdr:row>90</xdr:row>
      <xdr:rowOff>80010</xdr:rowOff>
    </xdr:to>
    <xdr:sp>
      <xdr:nvSpPr>
        <xdr:cNvPr id="41" name="文本框 3"/>
        <xdr:cNvSpPr/>
      </xdr:nvSpPr>
      <xdr:spPr>
        <a:xfrm>
          <a:off x="3350260" y="13992225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42" name="文本框 4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539750</xdr:colOff>
      <xdr:row>90</xdr:row>
      <xdr:rowOff>80010</xdr:rowOff>
    </xdr:to>
    <xdr:sp>
      <xdr:nvSpPr>
        <xdr:cNvPr id="43" name="文本框 3"/>
        <xdr:cNvSpPr/>
      </xdr:nvSpPr>
      <xdr:spPr>
        <a:xfrm>
          <a:off x="3350260" y="13992225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44" name="文本框 4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45" name="文本框 4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46" name="文本框 4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562610</xdr:colOff>
      <xdr:row>90</xdr:row>
      <xdr:rowOff>81280</xdr:rowOff>
    </xdr:to>
    <xdr:sp>
      <xdr:nvSpPr>
        <xdr:cNvPr id="47" name="文本框 4"/>
        <xdr:cNvSpPr/>
      </xdr:nvSpPr>
      <xdr:spPr>
        <a:xfrm>
          <a:off x="3350260" y="13992225"/>
          <a:ext cx="56261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539750</xdr:colOff>
      <xdr:row>90</xdr:row>
      <xdr:rowOff>80010</xdr:rowOff>
    </xdr:to>
    <xdr:sp>
      <xdr:nvSpPr>
        <xdr:cNvPr id="48" name="Text Box 8"/>
        <xdr:cNvSpPr/>
      </xdr:nvSpPr>
      <xdr:spPr>
        <a:xfrm>
          <a:off x="3350260" y="13992225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541655</xdr:colOff>
      <xdr:row>90</xdr:row>
      <xdr:rowOff>80010</xdr:rowOff>
    </xdr:to>
    <xdr:sp>
      <xdr:nvSpPr>
        <xdr:cNvPr id="49" name="文本框 3"/>
        <xdr:cNvSpPr/>
      </xdr:nvSpPr>
      <xdr:spPr>
        <a:xfrm>
          <a:off x="3350260" y="13992225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544195</xdr:colOff>
      <xdr:row>90</xdr:row>
      <xdr:rowOff>80010</xdr:rowOff>
    </xdr:to>
    <xdr:sp>
      <xdr:nvSpPr>
        <xdr:cNvPr id="50" name="文本框 3"/>
        <xdr:cNvSpPr/>
      </xdr:nvSpPr>
      <xdr:spPr>
        <a:xfrm>
          <a:off x="5169535" y="13992225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544195</xdr:colOff>
      <xdr:row>90</xdr:row>
      <xdr:rowOff>80010</xdr:rowOff>
    </xdr:to>
    <xdr:sp>
      <xdr:nvSpPr>
        <xdr:cNvPr id="51" name="文本框 3"/>
        <xdr:cNvSpPr/>
      </xdr:nvSpPr>
      <xdr:spPr>
        <a:xfrm>
          <a:off x="5169535" y="13992225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52" name="Text Box 18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540385</xdr:colOff>
      <xdr:row>90</xdr:row>
      <xdr:rowOff>80010</xdr:rowOff>
    </xdr:to>
    <xdr:sp>
      <xdr:nvSpPr>
        <xdr:cNvPr id="53" name="文本框 3"/>
        <xdr:cNvSpPr/>
      </xdr:nvSpPr>
      <xdr:spPr>
        <a:xfrm>
          <a:off x="3350260" y="13992225"/>
          <a:ext cx="54038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542925</xdr:colOff>
      <xdr:row>114</xdr:row>
      <xdr:rowOff>78740</xdr:rowOff>
    </xdr:to>
    <xdr:sp>
      <xdr:nvSpPr>
        <xdr:cNvPr id="54" name="文本框 3"/>
        <xdr:cNvSpPr/>
      </xdr:nvSpPr>
      <xdr:spPr>
        <a:xfrm>
          <a:off x="5169535" y="17649825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544195</xdr:colOff>
      <xdr:row>90</xdr:row>
      <xdr:rowOff>80010</xdr:rowOff>
    </xdr:to>
    <xdr:sp>
      <xdr:nvSpPr>
        <xdr:cNvPr id="55" name="文本框 3"/>
        <xdr:cNvSpPr/>
      </xdr:nvSpPr>
      <xdr:spPr>
        <a:xfrm>
          <a:off x="5169535" y="13992225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544195</xdr:colOff>
      <xdr:row>90</xdr:row>
      <xdr:rowOff>80010</xdr:rowOff>
    </xdr:to>
    <xdr:sp>
      <xdr:nvSpPr>
        <xdr:cNvPr id="56" name="文本框 3"/>
        <xdr:cNvSpPr/>
      </xdr:nvSpPr>
      <xdr:spPr>
        <a:xfrm>
          <a:off x="5169535" y="13992225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542925</xdr:colOff>
      <xdr:row>114</xdr:row>
      <xdr:rowOff>78740</xdr:rowOff>
    </xdr:to>
    <xdr:sp>
      <xdr:nvSpPr>
        <xdr:cNvPr id="57" name="文本框 3"/>
        <xdr:cNvSpPr/>
      </xdr:nvSpPr>
      <xdr:spPr>
        <a:xfrm>
          <a:off x="5169535" y="17649825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544195</xdr:colOff>
      <xdr:row>90</xdr:row>
      <xdr:rowOff>80010</xdr:rowOff>
    </xdr:to>
    <xdr:sp>
      <xdr:nvSpPr>
        <xdr:cNvPr id="58" name="文本框 3"/>
        <xdr:cNvSpPr/>
      </xdr:nvSpPr>
      <xdr:spPr>
        <a:xfrm>
          <a:off x="5169535" y="13992225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544195</xdr:colOff>
      <xdr:row>90</xdr:row>
      <xdr:rowOff>80010</xdr:rowOff>
    </xdr:to>
    <xdr:sp>
      <xdr:nvSpPr>
        <xdr:cNvPr id="59" name="文本框 3"/>
        <xdr:cNvSpPr/>
      </xdr:nvSpPr>
      <xdr:spPr>
        <a:xfrm>
          <a:off x="5169535" y="13992225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542925</xdr:colOff>
      <xdr:row>114</xdr:row>
      <xdr:rowOff>78740</xdr:rowOff>
    </xdr:to>
    <xdr:sp>
      <xdr:nvSpPr>
        <xdr:cNvPr id="60" name="文本框 3"/>
        <xdr:cNvSpPr/>
      </xdr:nvSpPr>
      <xdr:spPr>
        <a:xfrm>
          <a:off x="5169535" y="17649825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544195</xdr:colOff>
      <xdr:row>90</xdr:row>
      <xdr:rowOff>80010</xdr:rowOff>
    </xdr:to>
    <xdr:sp>
      <xdr:nvSpPr>
        <xdr:cNvPr id="61" name="文本框 3"/>
        <xdr:cNvSpPr/>
      </xdr:nvSpPr>
      <xdr:spPr>
        <a:xfrm>
          <a:off x="5169535" y="13992225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544195</xdr:colOff>
      <xdr:row>90</xdr:row>
      <xdr:rowOff>80010</xdr:rowOff>
    </xdr:to>
    <xdr:sp>
      <xdr:nvSpPr>
        <xdr:cNvPr id="62" name="文本框 3"/>
        <xdr:cNvSpPr/>
      </xdr:nvSpPr>
      <xdr:spPr>
        <a:xfrm>
          <a:off x="5169535" y="13992225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542925</xdr:colOff>
      <xdr:row>114</xdr:row>
      <xdr:rowOff>78740</xdr:rowOff>
    </xdr:to>
    <xdr:sp>
      <xdr:nvSpPr>
        <xdr:cNvPr id="63" name="文本框 3"/>
        <xdr:cNvSpPr/>
      </xdr:nvSpPr>
      <xdr:spPr>
        <a:xfrm>
          <a:off x="5169535" y="17649825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3</xdr:col>
      <xdr:colOff>0</xdr:colOff>
      <xdr:row>120</xdr:row>
      <xdr:rowOff>0</xdr:rowOff>
    </xdr:from>
    <xdr:ext cx="309880" cy="276860"/>
    <xdr:sp>
      <xdr:nvSpPr>
        <xdr:cNvPr id="64" name="文本框 63"/>
        <xdr:cNvSpPr txBox="1"/>
      </xdr:nvSpPr>
      <xdr:spPr>
        <a:xfrm>
          <a:off x="5169535" y="1871662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120</xdr:row>
      <xdr:rowOff>0</xdr:rowOff>
    </xdr:from>
    <xdr:ext cx="309880" cy="651510"/>
    <xdr:sp>
      <xdr:nvSpPr>
        <xdr:cNvPr id="65" name="文本框 64"/>
        <xdr:cNvSpPr txBox="1"/>
      </xdr:nvSpPr>
      <xdr:spPr>
        <a:xfrm>
          <a:off x="5169535" y="18716625"/>
          <a:ext cx="309880" cy="651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twoCellAnchor editAs="oneCell">
    <xdr:from>
      <xdr:col>2</xdr:col>
      <xdr:colOff>0</xdr:colOff>
      <xdr:row>89</xdr:row>
      <xdr:rowOff>0</xdr:rowOff>
    </xdr:from>
    <xdr:to>
      <xdr:col>2</xdr:col>
      <xdr:colOff>541655</xdr:colOff>
      <xdr:row>89</xdr:row>
      <xdr:rowOff>108585</xdr:rowOff>
    </xdr:to>
    <xdr:sp>
      <xdr:nvSpPr>
        <xdr:cNvPr id="66" name="文本框 3"/>
        <xdr:cNvSpPr/>
      </xdr:nvSpPr>
      <xdr:spPr>
        <a:xfrm>
          <a:off x="3350260" y="13992225"/>
          <a:ext cx="541655" cy="108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539750</xdr:colOff>
      <xdr:row>90</xdr:row>
      <xdr:rowOff>80010</xdr:rowOff>
    </xdr:to>
    <xdr:sp>
      <xdr:nvSpPr>
        <xdr:cNvPr id="67" name="Text Box 5"/>
        <xdr:cNvSpPr/>
      </xdr:nvSpPr>
      <xdr:spPr>
        <a:xfrm>
          <a:off x="3350260" y="13992225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68" name="Text Box 6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539750</xdr:colOff>
      <xdr:row>90</xdr:row>
      <xdr:rowOff>80010</xdr:rowOff>
    </xdr:to>
    <xdr:sp>
      <xdr:nvSpPr>
        <xdr:cNvPr id="69" name="Text Box 14"/>
        <xdr:cNvSpPr/>
      </xdr:nvSpPr>
      <xdr:spPr>
        <a:xfrm>
          <a:off x="3350260" y="13992225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70" name="Text Box 15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539750</xdr:colOff>
      <xdr:row>90</xdr:row>
      <xdr:rowOff>80010</xdr:rowOff>
    </xdr:to>
    <xdr:sp>
      <xdr:nvSpPr>
        <xdr:cNvPr id="71" name="Text Box 20"/>
        <xdr:cNvSpPr/>
      </xdr:nvSpPr>
      <xdr:spPr>
        <a:xfrm>
          <a:off x="3350260" y="13992225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72" name="Text Box 21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73" name="Text Box 24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74" name="Text Box 33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539750</xdr:colOff>
      <xdr:row>90</xdr:row>
      <xdr:rowOff>80010</xdr:rowOff>
    </xdr:to>
    <xdr:sp>
      <xdr:nvSpPr>
        <xdr:cNvPr id="75" name="Text Box 38"/>
        <xdr:cNvSpPr/>
      </xdr:nvSpPr>
      <xdr:spPr>
        <a:xfrm>
          <a:off x="3350260" y="13992225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76" name="Text Box 39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561340</xdr:colOff>
      <xdr:row>90</xdr:row>
      <xdr:rowOff>81280</xdr:rowOff>
    </xdr:to>
    <xdr:sp>
      <xdr:nvSpPr>
        <xdr:cNvPr id="77" name="文本框 4"/>
        <xdr:cNvSpPr/>
      </xdr:nvSpPr>
      <xdr:spPr>
        <a:xfrm>
          <a:off x="3350260" y="13992225"/>
          <a:ext cx="56134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539750</xdr:colOff>
      <xdr:row>90</xdr:row>
      <xdr:rowOff>80010</xdr:rowOff>
    </xdr:to>
    <xdr:sp>
      <xdr:nvSpPr>
        <xdr:cNvPr id="78" name="文本框 3"/>
        <xdr:cNvSpPr/>
      </xdr:nvSpPr>
      <xdr:spPr>
        <a:xfrm>
          <a:off x="3350260" y="13992225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79" name="文本框 4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539750</xdr:colOff>
      <xdr:row>90</xdr:row>
      <xdr:rowOff>80010</xdr:rowOff>
    </xdr:to>
    <xdr:sp>
      <xdr:nvSpPr>
        <xdr:cNvPr id="80" name="文本框 3"/>
        <xdr:cNvSpPr/>
      </xdr:nvSpPr>
      <xdr:spPr>
        <a:xfrm>
          <a:off x="3350260" y="13992225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81" name="文本框 4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541655</xdr:colOff>
      <xdr:row>90</xdr:row>
      <xdr:rowOff>80010</xdr:rowOff>
    </xdr:to>
    <xdr:sp>
      <xdr:nvSpPr>
        <xdr:cNvPr id="82" name="文本框 3"/>
        <xdr:cNvSpPr/>
      </xdr:nvSpPr>
      <xdr:spPr>
        <a:xfrm>
          <a:off x="3350260" y="13992225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83" name="文本框 4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539750</xdr:colOff>
      <xdr:row>90</xdr:row>
      <xdr:rowOff>80010</xdr:rowOff>
    </xdr:to>
    <xdr:sp>
      <xdr:nvSpPr>
        <xdr:cNvPr id="84" name="文本框 3"/>
        <xdr:cNvSpPr/>
      </xdr:nvSpPr>
      <xdr:spPr>
        <a:xfrm>
          <a:off x="3350260" y="13992225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85" name="文本框 4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86" name="文本框 4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539750</xdr:colOff>
      <xdr:row>90</xdr:row>
      <xdr:rowOff>80010</xdr:rowOff>
    </xdr:to>
    <xdr:sp>
      <xdr:nvSpPr>
        <xdr:cNvPr id="87" name="文本框 3"/>
        <xdr:cNvSpPr/>
      </xdr:nvSpPr>
      <xdr:spPr>
        <a:xfrm>
          <a:off x="3350260" y="13992225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88" name="文本框 4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89" name="文本框 4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539750</xdr:colOff>
      <xdr:row>90</xdr:row>
      <xdr:rowOff>80010</xdr:rowOff>
    </xdr:to>
    <xdr:sp>
      <xdr:nvSpPr>
        <xdr:cNvPr id="90" name="Text Box 5"/>
        <xdr:cNvSpPr/>
      </xdr:nvSpPr>
      <xdr:spPr>
        <a:xfrm>
          <a:off x="3350260" y="13992225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91" name="Text Box 6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539750</xdr:colOff>
      <xdr:row>90</xdr:row>
      <xdr:rowOff>80010</xdr:rowOff>
    </xdr:to>
    <xdr:sp>
      <xdr:nvSpPr>
        <xdr:cNvPr id="92" name="Text Box 14"/>
        <xdr:cNvSpPr/>
      </xdr:nvSpPr>
      <xdr:spPr>
        <a:xfrm>
          <a:off x="3350260" y="13992225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93" name="Text Box 15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539750</xdr:colOff>
      <xdr:row>90</xdr:row>
      <xdr:rowOff>80010</xdr:rowOff>
    </xdr:to>
    <xdr:sp>
      <xdr:nvSpPr>
        <xdr:cNvPr id="94" name="Text Box 20"/>
        <xdr:cNvSpPr/>
      </xdr:nvSpPr>
      <xdr:spPr>
        <a:xfrm>
          <a:off x="3350260" y="13992225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95" name="Text Box 21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96" name="Text Box 24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97" name="Text Box 33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539750</xdr:colOff>
      <xdr:row>90</xdr:row>
      <xdr:rowOff>80010</xdr:rowOff>
    </xdr:to>
    <xdr:sp>
      <xdr:nvSpPr>
        <xdr:cNvPr id="98" name="Text Box 38"/>
        <xdr:cNvSpPr/>
      </xdr:nvSpPr>
      <xdr:spPr>
        <a:xfrm>
          <a:off x="3350260" y="13992225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99" name="Text Box 39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561340</xdr:colOff>
      <xdr:row>90</xdr:row>
      <xdr:rowOff>81280</xdr:rowOff>
    </xdr:to>
    <xdr:sp>
      <xdr:nvSpPr>
        <xdr:cNvPr id="100" name="文本框 4"/>
        <xdr:cNvSpPr/>
      </xdr:nvSpPr>
      <xdr:spPr>
        <a:xfrm>
          <a:off x="3350260" y="13992225"/>
          <a:ext cx="56134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539750</xdr:colOff>
      <xdr:row>90</xdr:row>
      <xdr:rowOff>80010</xdr:rowOff>
    </xdr:to>
    <xdr:sp>
      <xdr:nvSpPr>
        <xdr:cNvPr id="101" name="文本框 3"/>
        <xdr:cNvSpPr/>
      </xdr:nvSpPr>
      <xdr:spPr>
        <a:xfrm>
          <a:off x="3350260" y="13992225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102" name="文本框 4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539750</xdr:colOff>
      <xdr:row>90</xdr:row>
      <xdr:rowOff>80010</xdr:rowOff>
    </xdr:to>
    <xdr:sp>
      <xdr:nvSpPr>
        <xdr:cNvPr id="103" name="文本框 3"/>
        <xdr:cNvSpPr/>
      </xdr:nvSpPr>
      <xdr:spPr>
        <a:xfrm>
          <a:off x="3350260" y="13992225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104" name="文本框 4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541655</xdr:colOff>
      <xdr:row>90</xdr:row>
      <xdr:rowOff>80010</xdr:rowOff>
    </xdr:to>
    <xdr:sp>
      <xdr:nvSpPr>
        <xdr:cNvPr id="105" name="文本框 3"/>
        <xdr:cNvSpPr/>
      </xdr:nvSpPr>
      <xdr:spPr>
        <a:xfrm>
          <a:off x="3350260" y="13992225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106" name="文本框 4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539750</xdr:colOff>
      <xdr:row>90</xdr:row>
      <xdr:rowOff>80010</xdr:rowOff>
    </xdr:to>
    <xdr:sp>
      <xdr:nvSpPr>
        <xdr:cNvPr id="107" name="文本框 3"/>
        <xdr:cNvSpPr/>
      </xdr:nvSpPr>
      <xdr:spPr>
        <a:xfrm>
          <a:off x="3350260" y="13992225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108" name="文本框 4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109" name="文本框 4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110" name="文本框 4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562610</xdr:colOff>
      <xdr:row>90</xdr:row>
      <xdr:rowOff>81280</xdr:rowOff>
    </xdr:to>
    <xdr:sp>
      <xdr:nvSpPr>
        <xdr:cNvPr id="111" name="文本框 4"/>
        <xdr:cNvSpPr/>
      </xdr:nvSpPr>
      <xdr:spPr>
        <a:xfrm>
          <a:off x="3350260" y="13992225"/>
          <a:ext cx="56261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539750</xdr:colOff>
      <xdr:row>90</xdr:row>
      <xdr:rowOff>80010</xdr:rowOff>
    </xdr:to>
    <xdr:sp>
      <xdr:nvSpPr>
        <xdr:cNvPr id="112" name="Text Box 8"/>
        <xdr:cNvSpPr/>
      </xdr:nvSpPr>
      <xdr:spPr>
        <a:xfrm>
          <a:off x="3350260" y="13992225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</xdr:row>
      <xdr:rowOff>21590</xdr:rowOff>
    </xdr:from>
    <xdr:to>
      <xdr:col>3</xdr:col>
      <xdr:colOff>541655</xdr:colOff>
      <xdr:row>96</xdr:row>
      <xdr:rowOff>101600</xdr:rowOff>
    </xdr:to>
    <xdr:sp>
      <xdr:nvSpPr>
        <xdr:cNvPr id="113" name="文本框 3"/>
        <xdr:cNvSpPr/>
      </xdr:nvSpPr>
      <xdr:spPr>
        <a:xfrm>
          <a:off x="5169535" y="14928215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544195</xdr:colOff>
      <xdr:row>90</xdr:row>
      <xdr:rowOff>80010</xdr:rowOff>
    </xdr:to>
    <xdr:sp>
      <xdr:nvSpPr>
        <xdr:cNvPr id="114" name="文本框 3"/>
        <xdr:cNvSpPr/>
      </xdr:nvSpPr>
      <xdr:spPr>
        <a:xfrm>
          <a:off x="5169535" y="13992225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544195</xdr:colOff>
      <xdr:row>90</xdr:row>
      <xdr:rowOff>80010</xdr:rowOff>
    </xdr:to>
    <xdr:sp>
      <xdr:nvSpPr>
        <xdr:cNvPr id="115" name="文本框 3"/>
        <xdr:cNvSpPr/>
      </xdr:nvSpPr>
      <xdr:spPr>
        <a:xfrm>
          <a:off x="5169535" y="13992225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116" name="Text Box 18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540385</xdr:colOff>
      <xdr:row>90</xdr:row>
      <xdr:rowOff>80010</xdr:rowOff>
    </xdr:to>
    <xdr:sp>
      <xdr:nvSpPr>
        <xdr:cNvPr id="117" name="文本框 3"/>
        <xdr:cNvSpPr/>
      </xdr:nvSpPr>
      <xdr:spPr>
        <a:xfrm>
          <a:off x="3350260" y="13992225"/>
          <a:ext cx="54038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542925</xdr:colOff>
      <xdr:row>114</xdr:row>
      <xdr:rowOff>78740</xdr:rowOff>
    </xdr:to>
    <xdr:sp>
      <xdr:nvSpPr>
        <xdr:cNvPr id="118" name="文本框 3"/>
        <xdr:cNvSpPr/>
      </xdr:nvSpPr>
      <xdr:spPr>
        <a:xfrm>
          <a:off x="5169535" y="17649825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544195</xdr:colOff>
      <xdr:row>90</xdr:row>
      <xdr:rowOff>80010</xdr:rowOff>
    </xdr:to>
    <xdr:sp>
      <xdr:nvSpPr>
        <xdr:cNvPr id="119" name="文本框 3"/>
        <xdr:cNvSpPr/>
      </xdr:nvSpPr>
      <xdr:spPr>
        <a:xfrm>
          <a:off x="5169535" y="13992225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544195</xdr:colOff>
      <xdr:row>90</xdr:row>
      <xdr:rowOff>80010</xdr:rowOff>
    </xdr:to>
    <xdr:sp>
      <xdr:nvSpPr>
        <xdr:cNvPr id="120" name="文本框 3"/>
        <xdr:cNvSpPr/>
      </xdr:nvSpPr>
      <xdr:spPr>
        <a:xfrm>
          <a:off x="5169535" y="13992225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542925</xdr:colOff>
      <xdr:row>114</xdr:row>
      <xdr:rowOff>78740</xdr:rowOff>
    </xdr:to>
    <xdr:sp>
      <xdr:nvSpPr>
        <xdr:cNvPr id="121" name="文本框 3"/>
        <xdr:cNvSpPr/>
      </xdr:nvSpPr>
      <xdr:spPr>
        <a:xfrm>
          <a:off x="5169535" y="17649825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544195</xdr:colOff>
      <xdr:row>90</xdr:row>
      <xdr:rowOff>80010</xdr:rowOff>
    </xdr:to>
    <xdr:sp>
      <xdr:nvSpPr>
        <xdr:cNvPr id="122" name="文本框 3"/>
        <xdr:cNvSpPr/>
      </xdr:nvSpPr>
      <xdr:spPr>
        <a:xfrm>
          <a:off x="5169535" y="13992225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544195</xdr:colOff>
      <xdr:row>90</xdr:row>
      <xdr:rowOff>80010</xdr:rowOff>
    </xdr:to>
    <xdr:sp>
      <xdr:nvSpPr>
        <xdr:cNvPr id="123" name="文本框 3"/>
        <xdr:cNvSpPr/>
      </xdr:nvSpPr>
      <xdr:spPr>
        <a:xfrm>
          <a:off x="5169535" y="13992225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542925</xdr:colOff>
      <xdr:row>114</xdr:row>
      <xdr:rowOff>78740</xdr:rowOff>
    </xdr:to>
    <xdr:sp>
      <xdr:nvSpPr>
        <xdr:cNvPr id="124" name="文本框 3"/>
        <xdr:cNvSpPr/>
      </xdr:nvSpPr>
      <xdr:spPr>
        <a:xfrm>
          <a:off x="5169535" y="17649825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544195</xdr:colOff>
      <xdr:row>90</xdr:row>
      <xdr:rowOff>80010</xdr:rowOff>
    </xdr:to>
    <xdr:sp>
      <xdr:nvSpPr>
        <xdr:cNvPr id="125" name="文本框 3"/>
        <xdr:cNvSpPr/>
      </xdr:nvSpPr>
      <xdr:spPr>
        <a:xfrm>
          <a:off x="5169535" y="13992225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544195</xdr:colOff>
      <xdr:row>90</xdr:row>
      <xdr:rowOff>80010</xdr:rowOff>
    </xdr:to>
    <xdr:sp>
      <xdr:nvSpPr>
        <xdr:cNvPr id="126" name="文本框 3"/>
        <xdr:cNvSpPr/>
      </xdr:nvSpPr>
      <xdr:spPr>
        <a:xfrm>
          <a:off x="5169535" y="13992225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542925</xdr:colOff>
      <xdr:row>114</xdr:row>
      <xdr:rowOff>78740</xdr:rowOff>
    </xdr:to>
    <xdr:sp>
      <xdr:nvSpPr>
        <xdr:cNvPr id="127" name="文本框 3"/>
        <xdr:cNvSpPr/>
      </xdr:nvSpPr>
      <xdr:spPr>
        <a:xfrm>
          <a:off x="5169535" y="17649825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3</xdr:col>
      <xdr:colOff>0</xdr:colOff>
      <xdr:row>120</xdr:row>
      <xdr:rowOff>0</xdr:rowOff>
    </xdr:from>
    <xdr:ext cx="309880" cy="276860"/>
    <xdr:sp>
      <xdr:nvSpPr>
        <xdr:cNvPr id="129" name="文本框 128"/>
        <xdr:cNvSpPr txBox="1"/>
      </xdr:nvSpPr>
      <xdr:spPr>
        <a:xfrm>
          <a:off x="5169535" y="1871662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120</xdr:row>
      <xdr:rowOff>0</xdr:rowOff>
    </xdr:from>
    <xdr:ext cx="309880" cy="651510"/>
    <xdr:sp>
      <xdr:nvSpPr>
        <xdr:cNvPr id="130" name="文本框 129"/>
        <xdr:cNvSpPr txBox="1"/>
      </xdr:nvSpPr>
      <xdr:spPr>
        <a:xfrm>
          <a:off x="5169535" y="18716625"/>
          <a:ext cx="309880" cy="651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twoCellAnchor editAs="oneCell">
    <xdr:from>
      <xdr:col>2</xdr:col>
      <xdr:colOff>0</xdr:colOff>
      <xdr:row>89</xdr:row>
      <xdr:rowOff>0</xdr:rowOff>
    </xdr:from>
    <xdr:to>
      <xdr:col>2</xdr:col>
      <xdr:colOff>541655</xdr:colOff>
      <xdr:row>89</xdr:row>
      <xdr:rowOff>108585</xdr:rowOff>
    </xdr:to>
    <xdr:sp>
      <xdr:nvSpPr>
        <xdr:cNvPr id="131" name="文本框 3"/>
        <xdr:cNvSpPr/>
      </xdr:nvSpPr>
      <xdr:spPr>
        <a:xfrm>
          <a:off x="3350260" y="13992225"/>
          <a:ext cx="541655" cy="108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539750</xdr:colOff>
      <xdr:row>90</xdr:row>
      <xdr:rowOff>80010</xdr:rowOff>
    </xdr:to>
    <xdr:sp>
      <xdr:nvSpPr>
        <xdr:cNvPr id="132" name="Text Box 5"/>
        <xdr:cNvSpPr/>
      </xdr:nvSpPr>
      <xdr:spPr>
        <a:xfrm>
          <a:off x="3350260" y="13992225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133" name="Text Box 6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539750</xdr:colOff>
      <xdr:row>90</xdr:row>
      <xdr:rowOff>80010</xdr:rowOff>
    </xdr:to>
    <xdr:sp>
      <xdr:nvSpPr>
        <xdr:cNvPr id="134" name="Text Box 14"/>
        <xdr:cNvSpPr/>
      </xdr:nvSpPr>
      <xdr:spPr>
        <a:xfrm>
          <a:off x="3350260" y="13992225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135" name="Text Box 15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539750</xdr:colOff>
      <xdr:row>90</xdr:row>
      <xdr:rowOff>80010</xdr:rowOff>
    </xdr:to>
    <xdr:sp>
      <xdr:nvSpPr>
        <xdr:cNvPr id="136" name="Text Box 20"/>
        <xdr:cNvSpPr/>
      </xdr:nvSpPr>
      <xdr:spPr>
        <a:xfrm>
          <a:off x="3350260" y="13992225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137" name="Text Box 21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138" name="Text Box 24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139" name="Text Box 33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539750</xdr:colOff>
      <xdr:row>90</xdr:row>
      <xdr:rowOff>80010</xdr:rowOff>
    </xdr:to>
    <xdr:sp>
      <xdr:nvSpPr>
        <xdr:cNvPr id="140" name="Text Box 38"/>
        <xdr:cNvSpPr/>
      </xdr:nvSpPr>
      <xdr:spPr>
        <a:xfrm>
          <a:off x="3350260" y="13992225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141" name="Text Box 39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561340</xdr:colOff>
      <xdr:row>90</xdr:row>
      <xdr:rowOff>81280</xdr:rowOff>
    </xdr:to>
    <xdr:sp>
      <xdr:nvSpPr>
        <xdr:cNvPr id="142" name="文本框 4"/>
        <xdr:cNvSpPr/>
      </xdr:nvSpPr>
      <xdr:spPr>
        <a:xfrm>
          <a:off x="3350260" y="13992225"/>
          <a:ext cx="56134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539750</xdr:colOff>
      <xdr:row>90</xdr:row>
      <xdr:rowOff>80010</xdr:rowOff>
    </xdr:to>
    <xdr:sp>
      <xdr:nvSpPr>
        <xdr:cNvPr id="143" name="文本框 3"/>
        <xdr:cNvSpPr/>
      </xdr:nvSpPr>
      <xdr:spPr>
        <a:xfrm>
          <a:off x="3350260" y="13992225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144" name="文本框 4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539750</xdr:colOff>
      <xdr:row>90</xdr:row>
      <xdr:rowOff>80010</xdr:rowOff>
    </xdr:to>
    <xdr:sp>
      <xdr:nvSpPr>
        <xdr:cNvPr id="145" name="文本框 3"/>
        <xdr:cNvSpPr/>
      </xdr:nvSpPr>
      <xdr:spPr>
        <a:xfrm>
          <a:off x="3350260" y="13992225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146" name="文本框 4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541655</xdr:colOff>
      <xdr:row>90</xdr:row>
      <xdr:rowOff>80010</xdr:rowOff>
    </xdr:to>
    <xdr:sp>
      <xdr:nvSpPr>
        <xdr:cNvPr id="147" name="文本框 3"/>
        <xdr:cNvSpPr/>
      </xdr:nvSpPr>
      <xdr:spPr>
        <a:xfrm>
          <a:off x="3350260" y="13992225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148" name="文本框 4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539750</xdr:colOff>
      <xdr:row>90</xdr:row>
      <xdr:rowOff>80010</xdr:rowOff>
    </xdr:to>
    <xdr:sp>
      <xdr:nvSpPr>
        <xdr:cNvPr id="149" name="文本框 3"/>
        <xdr:cNvSpPr/>
      </xdr:nvSpPr>
      <xdr:spPr>
        <a:xfrm>
          <a:off x="3350260" y="13992225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150" name="文本框 4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151" name="文本框 4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539750</xdr:colOff>
      <xdr:row>90</xdr:row>
      <xdr:rowOff>80010</xdr:rowOff>
    </xdr:to>
    <xdr:sp>
      <xdr:nvSpPr>
        <xdr:cNvPr id="152" name="文本框 3"/>
        <xdr:cNvSpPr/>
      </xdr:nvSpPr>
      <xdr:spPr>
        <a:xfrm>
          <a:off x="3350260" y="13992225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153" name="文本框 4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154" name="文本框 4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539750</xdr:colOff>
      <xdr:row>90</xdr:row>
      <xdr:rowOff>80010</xdr:rowOff>
    </xdr:to>
    <xdr:sp>
      <xdr:nvSpPr>
        <xdr:cNvPr id="155" name="Text Box 5"/>
        <xdr:cNvSpPr/>
      </xdr:nvSpPr>
      <xdr:spPr>
        <a:xfrm>
          <a:off x="3350260" y="13992225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156" name="Text Box 6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539750</xdr:colOff>
      <xdr:row>90</xdr:row>
      <xdr:rowOff>80010</xdr:rowOff>
    </xdr:to>
    <xdr:sp>
      <xdr:nvSpPr>
        <xdr:cNvPr id="157" name="Text Box 14"/>
        <xdr:cNvSpPr/>
      </xdr:nvSpPr>
      <xdr:spPr>
        <a:xfrm>
          <a:off x="3350260" y="13992225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158" name="Text Box 15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539750</xdr:colOff>
      <xdr:row>90</xdr:row>
      <xdr:rowOff>80010</xdr:rowOff>
    </xdr:to>
    <xdr:sp>
      <xdr:nvSpPr>
        <xdr:cNvPr id="159" name="Text Box 20"/>
        <xdr:cNvSpPr/>
      </xdr:nvSpPr>
      <xdr:spPr>
        <a:xfrm>
          <a:off x="3350260" y="13992225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160" name="Text Box 21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161" name="Text Box 24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162" name="Text Box 33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539750</xdr:colOff>
      <xdr:row>90</xdr:row>
      <xdr:rowOff>80010</xdr:rowOff>
    </xdr:to>
    <xdr:sp>
      <xdr:nvSpPr>
        <xdr:cNvPr id="163" name="Text Box 38"/>
        <xdr:cNvSpPr/>
      </xdr:nvSpPr>
      <xdr:spPr>
        <a:xfrm>
          <a:off x="3350260" y="13992225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164" name="Text Box 39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561340</xdr:colOff>
      <xdr:row>90</xdr:row>
      <xdr:rowOff>81280</xdr:rowOff>
    </xdr:to>
    <xdr:sp>
      <xdr:nvSpPr>
        <xdr:cNvPr id="165" name="文本框 4"/>
        <xdr:cNvSpPr/>
      </xdr:nvSpPr>
      <xdr:spPr>
        <a:xfrm>
          <a:off x="3350260" y="13992225"/>
          <a:ext cx="56134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539750</xdr:colOff>
      <xdr:row>90</xdr:row>
      <xdr:rowOff>80010</xdr:rowOff>
    </xdr:to>
    <xdr:sp>
      <xdr:nvSpPr>
        <xdr:cNvPr id="166" name="文本框 3"/>
        <xdr:cNvSpPr/>
      </xdr:nvSpPr>
      <xdr:spPr>
        <a:xfrm>
          <a:off x="3350260" y="13992225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167" name="文本框 4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539750</xdr:colOff>
      <xdr:row>90</xdr:row>
      <xdr:rowOff>80010</xdr:rowOff>
    </xdr:to>
    <xdr:sp>
      <xdr:nvSpPr>
        <xdr:cNvPr id="168" name="文本框 3"/>
        <xdr:cNvSpPr/>
      </xdr:nvSpPr>
      <xdr:spPr>
        <a:xfrm>
          <a:off x="3350260" y="13992225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169" name="文本框 4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541655</xdr:colOff>
      <xdr:row>90</xdr:row>
      <xdr:rowOff>80010</xdr:rowOff>
    </xdr:to>
    <xdr:sp>
      <xdr:nvSpPr>
        <xdr:cNvPr id="170" name="文本框 3"/>
        <xdr:cNvSpPr/>
      </xdr:nvSpPr>
      <xdr:spPr>
        <a:xfrm>
          <a:off x="3350260" y="13992225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171" name="文本框 4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539750</xdr:colOff>
      <xdr:row>90</xdr:row>
      <xdr:rowOff>80010</xdr:rowOff>
    </xdr:to>
    <xdr:sp>
      <xdr:nvSpPr>
        <xdr:cNvPr id="172" name="文本框 3"/>
        <xdr:cNvSpPr/>
      </xdr:nvSpPr>
      <xdr:spPr>
        <a:xfrm>
          <a:off x="3350260" y="13992225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173" name="文本框 4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174" name="文本框 4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175" name="文本框 4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562610</xdr:colOff>
      <xdr:row>90</xdr:row>
      <xdr:rowOff>81280</xdr:rowOff>
    </xdr:to>
    <xdr:sp>
      <xdr:nvSpPr>
        <xdr:cNvPr id="176" name="文本框 4"/>
        <xdr:cNvSpPr/>
      </xdr:nvSpPr>
      <xdr:spPr>
        <a:xfrm>
          <a:off x="3350260" y="13992225"/>
          <a:ext cx="56261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539750</xdr:colOff>
      <xdr:row>90</xdr:row>
      <xdr:rowOff>80010</xdr:rowOff>
    </xdr:to>
    <xdr:sp>
      <xdr:nvSpPr>
        <xdr:cNvPr id="177" name="Text Box 8"/>
        <xdr:cNvSpPr/>
      </xdr:nvSpPr>
      <xdr:spPr>
        <a:xfrm>
          <a:off x="3350260" y="13992225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541655</xdr:colOff>
      <xdr:row>90</xdr:row>
      <xdr:rowOff>80010</xdr:rowOff>
    </xdr:to>
    <xdr:sp>
      <xdr:nvSpPr>
        <xdr:cNvPr id="178" name="文本框 3"/>
        <xdr:cNvSpPr/>
      </xdr:nvSpPr>
      <xdr:spPr>
        <a:xfrm>
          <a:off x="3350260" y="13992225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544195</xdr:colOff>
      <xdr:row>90</xdr:row>
      <xdr:rowOff>80010</xdr:rowOff>
    </xdr:to>
    <xdr:sp>
      <xdr:nvSpPr>
        <xdr:cNvPr id="179" name="文本框 3"/>
        <xdr:cNvSpPr/>
      </xdr:nvSpPr>
      <xdr:spPr>
        <a:xfrm>
          <a:off x="5169535" y="13992225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544195</xdr:colOff>
      <xdr:row>90</xdr:row>
      <xdr:rowOff>80010</xdr:rowOff>
    </xdr:to>
    <xdr:sp>
      <xdr:nvSpPr>
        <xdr:cNvPr id="180" name="文本框 3"/>
        <xdr:cNvSpPr/>
      </xdr:nvSpPr>
      <xdr:spPr>
        <a:xfrm>
          <a:off x="5169535" y="13992225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181" name="Text Box 18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540385</xdr:colOff>
      <xdr:row>90</xdr:row>
      <xdr:rowOff>80010</xdr:rowOff>
    </xdr:to>
    <xdr:sp>
      <xdr:nvSpPr>
        <xdr:cNvPr id="182" name="文本框 3"/>
        <xdr:cNvSpPr/>
      </xdr:nvSpPr>
      <xdr:spPr>
        <a:xfrm>
          <a:off x="3350260" y="13992225"/>
          <a:ext cx="54038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542925</xdr:colOff>
      <xdr:row>114</xdr:row>
      <xdr:rowOff>78740</xdr:rowOff>
    </xdr:to>
    <xdr:sp>
      <xdr:nvSpPr>
        <xdr:cNvPr id="183" name="文本框 3"/>
        <xdr:cNvSpPr/>
      </xdr:nvSpPr>
      <xdr:spPr>
        <a:xfrm>
          <a:off x="5169535" y="17649825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544195</xdr:colOff>
      <xdr:row>90</xdr:row>
      <xdr:rowOff>80010</xdr:rowOff>
    </xdr:to>
    <xdr:sp>
      <xdr:nvSpPr>
        <xdr:cNvPr id="184" name="文本框 3"/>
        <xdr:cNvSpPr/>
      </xdr:nvSpPr>
      <xdr:spPr>
        <a:xfrm>
          <a:off x="5169535" y="13992225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544195</xdr:colOff>
      <xdr:row>90</xdr:row>
      <xdr:rowOff>80010</xdr:rowOff>
    </xdr:to>
    <xdr:sp>
      <xdr:nvSpPr>
        <xdr:cNvPr id="185" name="文本框 3"/>
        <xdr:cNvSpPr/>
      </xdr:nvSpPr>
      <xdr:spPr>
        <a:xfrm>
          <a:off x="5169535" y="13992225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542925</xdr:colOff>
      <xdr:row>114</xdr:row>
      <xdr:rowOff>78740</xdr:rowOff>
    </xdr:to>
    <xdr:sp>
      <xdr:nvSpPr>
        <xdr:cNvPr id="186" name="文本框 3"/>
        <xdr:cNvSpPr/>
      </xdr:nvSpPr>
      <xdr:spPr>
        <a:xfrm>
          <a:off x="5169535" y="17649825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544195</xdr:colOff>
      <xdr:row>90</xdr:row>
      <xdr:rowOff>80010</xdr:rowOff>
    </xdr:to>
    <xdr:sp>
      <xdr:nvSpPr>
        <xdr:cNvPr id="187" name="文本框 3"/>
        <xdr:cNvSpPr/>
      </xdr:nvSpPr>
      <xdr:spPr>
        <a:xfrm>
          <a:off x="5169535" y="13992225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544195</xdr:colOff>
      <xdr:row>90</xdr:row>
      <xdr:rowOff>80010</xdr:rowOff>
    </xdr:to>
    <xdr:sp>
      <xdr:nvSpPr>
        <xdr:cNvPr id="188" name="文本框 3"/>
        <xdr:cNvSpPr/>
      </xdr:nvSpPr>
      <xdr:spPr>
        <a:xfrm>
          <a:off x="5169535" y="13992225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542925</xdr:colOff>
      <xdr:row>114</xdr:row>
      <xdr:rowOff>78740</xdr:rowOff>
    </xdr:to>
    <xdr:sp>
      <xdr:nvSpPr>
        <xdr:cNvPr id="189" name="文本框 3"/>
        <xdr:cNvSpPr/>
      </xdr:nvSpPr>
      <xdr:spPr>
        <a:xfrm>
          <a:off x="5169535" y="17649825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544195</xdr:colOff>
      <xdr:row>90</xdr:row>
      <xdr:rowOff>80010</xdr:rowOff>
    </xdr:to>
    <xdr:sp>
      <xdr:nvSpPr>
        <xdr:cNvPr id="190" name="文本框 3"/>
        <xdr:cNvSpPr/>
      </xdr:nvSpPr>
      <xdr:spPr>
        <a:xfrm>
          <a:off x="5169535" y="13992225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544195</xdr:colOff>
      <xdr:row>90</xdr:row>
      <xdr:rowOff>80010</xdr:rowOff>
    </xdr:to>
    <xdr:sp>
      <xdr:nvSpPr>
        <xdr:cNvPr id="191" name="文本框 3"/>
        <xdr:cNvSpPr/>
      </xdr:nvSpPr>
      <xdr:spPr>
        <a:xfrm>
          <a:off x="5169535" y="13992225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542925</xdr:colOff>
      <xdr:row>114</xdr:row>
      <xdr:rowOff>78740</xdr:rowOff>
    </xdr:to>
    <xdr:sp>
      <xdr:nvSpPr>
        <xdr:cNvPr id="192" name="文本框 3"/>
        <xdr:cNvSpPr/>
      </xdr:nvSpPr>
      <xdr:spPr>
        <a:xfrm>
          <a:off x="5169535" y="17649825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3</xdr:col>
      <xdr:colOff>0</xdr:colOff>
      <xdr:row>120</xdr:row>
      <xdr:rowOff>0</xdr:rowOff>
    </xdr:from>
    <xdr:ext cx="309880" cy="638810"/>
    <xdr:sp>
      <xdr:nvSpPr>
        <xdr:cNvPr id="193" name="文本框 192"/>
        <xdr:cNvSpPr txBox="1"/>
      </xdr:nvSpPr>
      <xdr:spPr>
        <a:xfrm>
          <a:off x="5169535" y="18716625"/>
          <a:ext cx="309880" cy="6388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120</xdr:row>
      <xdr:rowOff>0</xdr:rowOff>
    </xdr:from>
    <xdr:ext cx="309880" cy="638810"/>
    <xdr:sp>
      <xdr:nvSpPr>
        <xdr:cNvPr id="194" name="文本框 193"/>
        <xdr:cNvSpPr txBox="1"/>
      </xdr:nvSpPr>
      <xdr:spPr>
        <a:xfrm>
          <a:off x="5169535" y="18716625"/>
          <a:ext cx="309880" cy="6388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120</xdr:row>
      <xdr:rowOff>0</xdr:rowOff>
    </xdr:from>
    <xdr:ext cx="309880" cy="276860"/>
    <xdr:sp>
      <xdr:nvSpPr>
        <xdr:cNvPr id="195" name="文本框 194"/>
        <xdr:cNvSpPr txBox="1"/>
      </xdr:nvSpPr>
      <xdr:spPr>
        <a:xfrm>
          <a:off x="5169535" y="1871662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twoCellAnchor editAs="oneCell">
    <xdr:from>
      <xdr:col>2</xdr:col>
      <xdr:colOff>0</xdr:colOff>
      <xdr:row>89</xdr:row>
      <xdr:rowOff>0</xdr:rowOff>
    </xdr:from>
    <xdr:to>
      <xdr:col>2</xdr:col>
      <xdr:colOff>541655</xdr:colOff>
      <xdr:row>89</xdr:row>
      <xdr:rowOff>108585</xdr:rowOff>
    </xdr:to>
    <xdr:sp>
      <xdr:nvSpPr>
        <xdr:cNvPr id="128" name="文本框 3"/>
        <xdr:cNvSpPr/>
      </xdr:nvSpPr>
      <xdr:spPr>
        <a:xfrm>
          <a:off x="3350260" y="13992225"/>
          <a:ext cx="541655" cy="108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539750</xdr:colOff>
      <xdr:row>90</xdr:row>
      <xdr:rowOff>80010</xdr:rowOff>
    </xdr:to>
    <xdr:sp>
      <xdr:nvSpPr>
        <xdr:cNvPr id="196" name="Text Box 5"/>
        <xdr:cNvSpPr/>
      </xdr:nvSpPr>
      <xdr:spPr>
        <a:xfrm>
          <a:off x="3350260" y="13992225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197" name="Text Box 6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539750</xdr:colOff>
      <xdr:row>90</xdr:row>
      <xdr:rowOff>80010</xdr:rowOff>
    </xdr:to>
    <xdr:sp>
      <xdr:nvSpPr>
        <xdr:cNvPr id="198" name="Text Box 14"/>
        <xdr:cNvSpPr/>
      </xdr:nvSpPr>
      <xdr:spPr>
        <a:xfrm>
          <a:off x="3350260" y="13992225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199" name="Text Box 15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539750</xdr:colOff>
      <xdr:row>90</xdr:row>
      <xdr:rowOff>80010</xdr:rowOff>
    </xdr:to>
    <xdr:sp>
      <xdr:nvSpPr>
        <xdr:cNvPr id="200" name="Text Box 20"/>
        <xdr:cNvSpPr/>
      </xdr:nvSpPr>
      <xdr:spPr>
        <a:xfrm>
          <a:off x="3350260" y="13992225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201" name="Text Box 21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202" name="Text Box 24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203" name="Text Box 33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539750</xdr:colOff>
      <xdr:row>90</xdr:row>
      <xdr:rowOff>80010</xdr:rowOff>
    </xdr:to>
    <xdr:sp>
      <xdr:nvSpPr>
        <xdr:cNvPr id="204" name="Text Box 38"/>
        <xdr:cNvSpPr/>
      </xdr:nvSpPr>
      <xdr:spPr>
        <a:xfrm>
          <a:off x="3350260" y="13992225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205" name="Text Box 39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561340</xdr:colOff>
      <xdr:row>90</xdr:row>
      <xdr:rowOff>81280</xdr:rowOff>
    </xdr:to>
    <xdr:sp>
      <xdr:nvSpPr>
        <xdr:cNvPr id="206" name="文本框 4"/>
        <xdr:cNvSpPr/>
      </xdr:nvSpPr>
      <xdr:spPr>
        <a:xfrm>
          <a:off x="3350260" y="13992225"/>
          <a:ext cx="56134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539750</xdr:colOff>
      <xdr:row>90</xdr:row>
      <xdr:rowOff>80010</xdr:rowOff>
    </xdr:to>
    <xdr:sp>
      <xdr:nvSpPr>
        <xdr:cNvPr id="207" name="文本框 3"/>
        <xdr:cNvSpPr/>
      </xdr:nvSpPr>
      <xdr:spPr>
        <a:xfrm>
          <a:off x="3350260" y="13992225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208" name="文本框 4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539750</xdr:colOff>
      <xdr:row>90</xdr:row>
      <xdr:rowOff>80010</xdr:rowOff>
    </xdr:to>
    <xdr:sp>
      <xdr:nvSpPr>
        <xdr:cNvPr id="209" name="文本框 3"/>
        <xdr:cNvSpPr/>
      </xdr:nvSpPr>
      <xdr:spPr>
        <a:xfrm>
          <a:off x="3350260" y="13992225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210" name="文本框 4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541655</xdr:colOff>
      <xdr:row>90</xdr:row>
      <xdr:rowOff>80010</xdr:rowOff>
    </xdr:to>
    <xdr:sp>
      <xdr:nvSpPr>
        <xdr:cNvPr id="211" name="文本框 3"/>
        <xdr:cNvSpPr/>
      </xdr:nvSpPr>
      <xdr:spPr>
        <a:xfrm>
          <a:off x="3350260" y="13992225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212" name="文本框 4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539750</xdr:colOff>
      <xdr:row>90</xdr:row>
      <xdr:rowOff>80010</xdr:rowOff>
    </xdr:to>
    <xdr:sp>
      <xdr:nvSpPr>
        <xdr:cNvPr id="213" name="文本框 3"/>
        <xdr:cNvSpPr/>
      </xdr:nvSpPr>
      <xdr:spPr>
        <a:xfrm>
          <a:off x="3350260" y="13992225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214" name="文本框 4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215" name="文本框 4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539750</xdr:colOff>
      <xdr:row>90</xdr:row>
      <xdr:rowOff>80010</xdr:rowOff>
    </xdr:to>
    <xdr:sp>
      <xdr:nvSpPr>
        <xdr:cNvPr id="216" name="文本框 3"/>
        <xdr:cNvSpPr/>
      </xdr:nvSpPr>
      <xdr:spPr>
        <a:xfrm>
          <a:off x="3350260" y="13992225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217" name="文本框 4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218" name="文本框 4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539750</xdr:colOff>
      <xdr:row>90</xdr:row>
      <xdr:rowOff>80010</xdr:rowOff>
    </xdr:to>
    <xdr:sp>
      <xdr:nvSpPr>
        <xdr:cNvPr id="219" name="Text Box 5"/>
        <xdr:cNvSpPr/>
      </xdr:nvSpPr>
      <xdr:spPr>
        <a:xfrm>
          <a:off x="3350260" y="13992225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220" name="Text Box 6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539750</xdr:colOff>
      <xdr:row>90</xdr:row>
      <xdr:rowOff>80010</xdr:rowOff>
    </xdr:to>
    <xdr:sp>
      <xdr:nvSpPr>
        <xdr:cNvPr id="221" name="Text Box 14"/>
        <xdr:cNvSpPr/>
      </xdr:nvSpPr>
      <xdr:spPr>
        <a:xfrm>
          <a:off x="3350260" y="13992225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222" name="Text Box 15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539750</xdr:colOff>
      <xdr:row>90</xdr:row>
      <xdr:rowOff>80010</xdr:rowOff>
    </xdr:to>
    <xdr:sp>
      <xdr:nvSpPr>
        <xdr:cNvPr id="223" name="Text Box 20"/>
        <xdr:cNvSpPr/>
      </xdr:nvSpPr>
      <xdr:spPr>
        <a:xfrm>
          <a:off x="3350260" y="13992225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224" name="Text Box 21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225" name="Text Box 24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226" name="Text Box 33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539750</xdr:colOff>
      <xdr:row>90</xdr:row>
      <xdr:rowOff>80010</xdr:rowOff>
    </xdr:to>
    <xdr:sp>
      <xdr:nvSpPr>
        <xdr:cNvPr id="227" name="Text Box 38"/>
        <xdr:cNvSpPr/>
      </xdr:nvSpPr>
      <xdr:spPr>
        <a:xfrm>
          <a:off x="3350260" y="13992225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228" name="Text Box 39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561340</xdr:colOff>
      <xdr:row>90</xdr:row>
      <xdr:rowOff>81280</xdr:rowOff>
    </xdr:to>
    <xdr:sp>
      <xdr:nvSpPr>
        <xdr:cNvPr id="229" name="文本框 4"/>
        <xdr:cNvSpPr/>
      </xdr:nvSpPr>
      <xdr:spPr>
        <a:xfrm>
          <a:off x="3350260" y="13992225"/>
          <a:ext cx="56134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539750</xdr:colOff>
      <xdr:row>90</xdr:row>
      <xdr:rowOff>80010</xdr:rowOff>
    </xdr:to>
    <xdr:sp>
      <xdr:nvSpPr>
        <xdr:cNvPr id="230" name="文本框 3"/>
        <xdr:cNvSpPr/>
      </xdr:nvSpPr>
      <xdr:spPr>
        <a:xfrm>
          <a:off x="3350260" y="13992225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231" name="文本框 4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539750</xdr:colOff>
      <xdr:row>90</xdr:row>
      <xdr:rowOff>80010</xdr:rowOff>
    </xdr:to>
    <xdr:sp>
      <xdr:nvSpPr>
        <xdr:cNvPr id="232" name="文本框 3"/>
        <xdr:cNvSpPr/>
      </xdr:nvSpPr>
      <xdr:spPr>
        <a:xfrm>
          <a:off x="3350260" y="13992225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233" name="文本框 4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541655</xdr:colOff>
      <xdr:row>90</xdr:row>
      <xdr:rowOff>80010</xdr:rowOff>
    </xdr:to>
    <xdr:sp>
      <xdr:nvSpPr>
        <xdr:cNvPr id="234" name="文本框 3"/>
        <xdr:cNvSpPr/>
      </xdr:nvSpPr>
      <xdr:spPr>
        <a:xfrm>
          <a:off x="3350260" y="13992225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235" name="文本框 4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539750</xdr:colOff>
      <xdr:row>90</xdr:row>
      <xdr:rowOff>80010</xdr:rowOff>
    </xdr:to>
    <xdr:sp>
      <xdr:nvSpPr>
        <xdr:cNvPr id="236" name="文本框 3"/>
        <xdr:cNvSpPr/>
      </xdr:nvSpPr>
      <xdr:spPr>
        <a:xfrm>
          <a:off x="3350260" y="13992225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237" name="文本框 4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238" name="文本框 4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563245</xdr:colOff>
      <xdr:row>90</xdr:row>
      <xdr:rowOff>81280</xdr:rowOff>
    </xdr:to>
    <xdr:sp>
      <xdr:nvSpPr>
        <xdr:cNvPr id="239" name="文本框 4"/>
        <xdr:cNvSpPr/>
      </xdr:nvSpPr>
      <xdr:spPr>
        <a:xfrm>
          <a:off x="335026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562610</xdr:colOff>
      <xdr:row>90</xdr:row>
      <xdr:rowOff>81280</xdr:rowOff>
    </xdr:to>
    <xdr:sp>
      <xdr:nvSpPr>
        <xdr:cNvPr id="240" name="文本框 4"/>
        <xdr:cNvSpPr/>
      </xdr:nvSpPr>
      <xdr:spPr>
        <a:xfrm>
          <a:off x="3350260" y="13992225"/>
          <a:ext cx="56261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61595</xdr:rowOff>
    </xdr:from>
    <xdr:to>
      <xdr:col>2</xdr:col>
      <xdr:colOff>539750</xdr:colOff>
      <xdr:row>97</xdr:row>
      <xdr:rowOff>141605</xdr:rowOff>
    </xdr:to>
    <xdr:sp>
      <xdr:nvSpPr>
        <xdr:cNvPr id="241" name="Text Box 8"/>
        <xdr:cNvSpPr/>
      </xdr:nvSpPr>
      <xdr:spPr>
        <a:xfrm>
          <a:off x="3350260" y="1512062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541655</xdr:colOff>
      <xdr:row>90</xdr:row>
      <xdr:rowOff>80010</xdr:rowOff>
    </xdr:to>
    <xdr:sp>
      <xdr:nvSpPr>
        <xdr:cNvPr id="242" name="文本框 3"/>
        <xdr:cNvSpPr/>
      </xdr:nvSpPr>
      <xdr:spPr>
        <a:xfrm>
          <a:off x="3350260" y="13992225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544195</xdr:colOff>
      <xdr:row>90</xdr:row>
      <xdr:rowOff>80010</xdr:rowOff>
    </xdr:to>
    <xdr:sp>
      <xdr:nvSpPr>
        <xdr:cNvPr id="243" name="文本框 3"/>
        <xdr:cNvSpPr/>
      </xdr:nvSpPr>
      <xdr:spPr>
        <a:xfrm>
          <a:off x="5169535" y="13992225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544195</xdr:colOff>
      <xdr:row>90</xdr:row>
      <xdr:rowOff>80010</xdr:rowOff>
    </xdr:to>
    <xdr:sp>
      <xdr:nvSpPr>
        <xdr:cNvPr id="244" name="文本框 3"/>
        <xdr:cNvSpPr/>
      </xdr:nvSpPr>
      <xdr:spPr>
        <a:xfrm>
          <a:off x="5169535" y="13992225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154305</xdr:rowOff>
    </xdr:from>
    <xdr:to>
      <xdr:col>2</xdr:col>
      <xdr:colOff>563245</xdr:colOff>
      <xdr:row>96</xdr:row>
      <xdr:rowOff>81280</xdr:rowOff>
    </xdr:to>
    <xdr:sp>
      <xdr:nvSpPr>
        <xdr:cNvPr id="245" name="Text Box 18"/>
        <xdr:cNvSpPr/>
      </xdr:nvSpPr>
      <xdr:spPr>
        <a:xfrm>
          <a:off x="3350260" y="149066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148590</xdr:rowOff>
    </xdr:from>
    <xdr:to>
      <xdr:col>2</xdr:col>
      <xdr:colOff>540385</xdr:colOff>
      <xdr:row>111</xdr:row>
      <xdr:rowOff>76200</xdr:rowOff>
    </xdr:to>
    <xdr:sp>
      <xdr:nvSpPr>
        <xdr:cNvPr id="246" name="文本框 3"/>
        <xdr:cNvSpPr/>
      </xdr:nvSpPr>
      <xdr:spPr>
        <a:xfrm>
          <a:off x="3350260" y="17188815"/>
          <a:ext cx="54038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542925</xdr:colOff>
      <xdr:row>113</xdr:row>
      <xdr:rowOff>78740</xdr:rowOff>
    </xdr:to>
    <xdr:sp>
      <xdr:nvSpPr>
        <xdr:cNvPr id="247" name="文本框 3"/>
        <xdr:cNvSpPr/>
      </xdr:nvSpPr>
      <xdr:spPr>
        <a:xfrm>
          <a:off x="5169535" y="17497425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544195</xdr:colOff>
      <xdr:row>90</xdr:row>
      <xdr:rowOff>80010</xdr:rowOff>
    </xdr:to>
    <xdr:sp>
      <xdr:nvSpPr>
        <xdr:cNvPr id="248" name="文本框 3"/>
        <xdr:cNvSpPr/>
      </xdr:nvSpPr>
      <xdr:spPr>
        <a:xfrm>
          <a:off x="5169535" y="13992225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544195</xdr:colOff>
      <xdr:row>90</xdr:row>
      <xdr:rowOff>80010</xdr:rowOff>
    </xdr:to>
    <xdr:sp>
      <xdr:nvSpPr>
        <xdr:cNvPr id="249" name="文本框 3"/>
        <xdr:cNvSpPr/>
      </xdr:nvSpPr>
      <xdr:spPr>
        <a:xfrm>
          <a:off x="5169535" y="13992225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542925</xdr:colOff>
      <xdr:row>113</xdr:row>
      <xdr:rowOff>78740</xdr:rowOff>
    </xdr:to>
    <xdr:sp>
      <xdr:nvSpPr>
        <xdr:cNvPr id="250" name="文本框 3"/>
        <xdr:cNvSpPr/>
      </xdr:nvSpPr>
      <xdr:spPr>
        <a:xfrm>
          <a:off x="5169535" y="17497425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544195</xdr:colOff>
      <xdr:row>90</xdr:row>
      <xdr:rowOff>80010</xdr:rowOff>
    </xdr:to>
    <xdr:sp>
      <xdr:nvSpPr>
        <xdr:cNvPr id="251" name="文本框 3"/>
        <xdr:cNvSpPr/>
      </xdr:nvSpPr>
      <xdr:spPr>
        <a:xfrm>
          <a:off x="5169535" y="13992225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544195</xdr:colOff>
      <xdr:row>90</xdr:row>
      <xdr:rowOff>80010</xdr:rowOff>
    </xdr:to>
    <xdr:sp>
      <xdr:nvSpPr>
        <xdr:cNvPr id="252" name="文本框 3"/>
        <xdr:cNvSpPr/>
      </xdr:nvSpPr>
      <xdr:spPr>
        <a:xfrm>
          <a:off x="5169535" y="13992225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542925</xdr:colOff>
      <xdr:row>113</xdr:row>
      <xdr:rowOff>78740</xdr:rowOff>
    </xdr:to>
    <xdr:sp>
      <xdr:nvSpPr>
        <xdr:cNvPr id="253" name="文本框 3"/>
        <xdr:cNvSpPr/>
      </xdr:nvSpPr>
      <xdr:spPr>
        <a:xfrm>
          <a:off x="5169535" y="17497425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544195</xdr:colOff>
      <xdr:row>90</xdr:row>
      <xdr:rowOff>80010</xdr:rowOff>
    </xdr:to>
    <xdr:sp>
      <xdr:nvSpPr>
        <xdr:cNvPr id="254" name="文本框 3"/>
        <xdr:cNvSpPr/>
      </xdr:nvSpPr>
      <xdr:spPr>
        <a:xfrm>
          <a:off x="5169535" y="13992225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544195</xdr:colOff>
      <xdr:row>90</xdr:row>
      <xdr:rowOff>80010</xdr:rowOff>
    </xdr:to>
    <xdr:sp>
      <xdr:nvSpPr>
        <xdr:cNvPr id="255" name="文本框 3"/>
        <xdr:cNvSpPr/>
      </xdr:nvSpPr>
      <xdr:spPr>
        <a:xfrm>
          <a:off x="5169535" y="13992225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542925</xdr:colOff>
      <xdr:row>113</xdr:row>
      <xdr:rowOff>78740</xdr:rowOff>
    </xdr:to>
    <xdr:sp>
      <xdr:nvSpPr>
        <xdr:cNvPr id="256" name="文本框 3"/>
        <xdr:cNvSpPr/>
      </xdr:nvSpPr>
      <xdr:spPr>
        <a:xfrm>
          <a:off x="5169535" y="17497425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2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2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2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19050</xdr:rowOff>
    </xdr:to>
    <xdr:pic>
      <xdr:nvPicPr>
        <xdr:cNvPr id="2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19050</xdr:rowOff>
    </xdr:to>
    <xdr:pic>
      <xdr:nvPicPr>
        <xdr:cNvPr id="2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19050</xdr:rowOff>
    </xdr:to>
    <xdr:pic>
      <xdr:nvPicPr>
        <xdr:cNvPr id="2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19050</xdr:rowOff>
    </xdr:to>
    <xdr:pic>
      <xdr:nvPicPr>
        <xdr:cNvPr id="2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19050</xdr:rowOff>
    </xdr:to>
    <xdr:pic>
      <xdr:nvPicPr>
        <xdr:cNvPr id="2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19050</xdr:rowOff>
    </xdr:to>
    <xdr:pic>
      <xdr:nvPicPr>
        <xdr:cNvPr id="2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19050</xdr:rowOff>
    </xdr:to>
    <xdr:pic>
      <xdr:nvPicPr>
        <xdr:cNvPr id="2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19050</xdr:rowOff>
    </xdr:to>
    <xdr:pic>
      <xdr:nvPicPr>
        <xdr:cNvPr id="2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19050</xdr:rowOff>
    </xdr:to>
    <xdr:pic>
      <xdr:nvPicPr>
        <xdr:cNvPr id="2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496570</xdr:colOff>
      <xdr:row>191</xdr:row>
      <xdr:rowOff>19050</xdr:rowOff>
    </xdr:to>
    <xdr:pic>
      <xdr:nvPicPr>
        <xdr:cNvPr id="2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9384625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190</xdr:row>
      <xdr:rowOff>0</xdr:rowOff>
    </xdr:from>
    <xdr:to>
      <xdr:col>2</xdr:col>
      <xdr:colOff>474345</xdr:colOff>
      <xdr:row>191</xdr:row>
      <xdr:rowOff>19050</xdr:rowOff>
    </xdr:to>
    <xdr:pic>
      <xdr:nvPicPr>
        <xdr:cNvPr id="2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293846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190</xdr:row>
      <xdr:rowOff>0</xdr:rowOff>
    </xdr:from>
    <xdr:to>
      <xdr:col>2</xdr:col>
      <xdr:colOff>459105</xdr:colOff>
      <xdr:row>191</xdr:row>
      <xdr:rowOff>19050</xdr:rowOff>
    </xdr:to>
    <xdr:pic>
      <xdr:nvPicPr>
        <xdr:cNvPr id="2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293846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19050</xdr:rowOff>
    </xdr:to>
    <xdr:pic>
      <xdr:nvPicPr>
        <xdr:cNvPr id="2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19050</xdr:rowOff>
    </xdr:to>
    <xdr:pic>
      <xdr:nvPicPr>
        <xdr:cNvPr id="2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19050</xdr:rowOff>
    </xdr:to>
    <xdr:pic>
      <xdr:nvPicPr>
        <xdr:cNvPr id="2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496570</xdr:colOff>
      <xdr:row>191</xdr:row>
      <xdr:rowOff>18415</xdr:rowOff>
    </xdr:to>
    <xdr:pic>
      <xdr:nvPicPr>
        <xdr:cNvPr id="2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9384625"/>
          <a:ext cx="8509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19050</xdr:rowOff>
    </xdr:to>
    <xdr:pic>
      <xdr:nvPicPr>
        <xdr:cNvPr id="2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19050</xdr:rowOff>
    </xdr:to>
    <xdr:pic>
      <xdr:nvPicPr>
        <xdr:cNvPr id="2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19050</xdr:rowOff>
    </xdr:to>
    <xdr:pic>
      <xdr:nvPicPr>
        <xdr:cNvPr id="2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496570</xdr:colOff>
      <xdr:row>191</xdr:row>
      <xdr:rowOff>17780</xdr:rowOff>
    </xdr:to>
    <xdr:pic>
      <xdr:nvPicPr>
        <xdr:cNvPr id="2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9384625"/>
          <a:ext cx="85090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2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2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2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19050</xdr:rowOff>
    </xdr:to>
    <xdr:pic>
      <xdr:nvPicPr>
        <xdr:cNvPr id="2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19050</xdr:rowOff>
    </xdr:to>
    <xdr:pic>
      <xdr:nvPicPr>
        <xdr:cNvPr id="2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19050</xdr:rowOff>
    </xdr:to>
    <xdr:pic>
      <xdr:nvPicPr>
        <xdr:cNvPr id="2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19050</xdr:rowOff>
    </xdr:to>
    <xdr:pic>
      <xdr:nvPicPr>
        <xdr:cNvPr id="2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19050</xdr:rowOff>
    </xdr:to>
    <xdr:pic>
      <xdr:nvPicPr>
        <xdr:cNvPr id="2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19050</xdr:rowOff>
    </xdr:to>
    <xdr:pic>
      <xdr:nvPicPr>
        <xdr:cNvPr id="2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19050</xdr:rowOff>
    </xdr:to>
    <xdr:pic>
      <xdr:nvPicPr>
        <xdr:cNvPr id="2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19050</xdr:rowOff>
    </xdr:to>
    <xdr:pic>
      <xdr:nvPicPr>
        <xdr:cNvPr id="2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19050</xdr:rowOff>
    </xdr:to>
    <xdr:pic>
      <xdr:nvPicPr>
        <xdr:cNvPr id="2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496570</xdr:colOff>
      <xdr:row>191</xdr:row>
      <xdr:rowOff>19050</xdr:rowOff>
    </xdr:to>
    <xdr:pic>
      <xdr:nvPicPr>
        <xdr:cNvPr id="2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9384625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190</xdr:row>
      <xdr:rowOff>0</xdr:rowOff>
    </xdr:from>
    <xdr:to>
      <xdr:col>2</xdr:col>
      <xdr:colOff>474345</xdr:colOff>
      <xdr:row>191</xdr:row>
      <xdr:rowOff>19050</xdr:rowOff>
    </xdr:to>
    <xdr:pic>
      <xdr:nvPicPr>
        <xdr:cNvPr id="2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293846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190</xdr:row>
      <xdr:rowOff>0</xdr:rowOff>
    </xdr:from>
    <xdr:to>
      <xdr:col>2</xdr:col>
      <xdr:colOff>459105</xdr:colOff>
      <xdr:row>191</xdr:row>
      <xdr:rowOff>19050</xdr:rowOff>
    </xdr:to>
    <xdr:pic>
      <xdr:nvPicPr>
        <xdr:cNvPr id="2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293846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19050</xdr:rowOff>
    </xdr:to>
    <xdr:pic>
      <xdr:nvPicPr>
        <xdr:cNvPr id="2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19050</xdr:rowOff>
    </xdr:to>
    <xdr:pic>
      <xdr:nvPicPr>
        <xdr:cNvPr id="2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19050</xdr:rowOff>
    </xdr:to>
    <xdr:pic>
      <xdr:nvPicPr>
        <xdr:cNvPr id="2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496570</xdr:colOff>
      <xdr:row>191</xdr:row>
      <xdr:rowOff>19050</xdr:rowOff>
    </xdr:to>
    <xdr:pic>
      <xdr:nvPicPr>
        <xdr:cNvPr id="2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9384625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2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3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3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30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5715" y="29384625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30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5715" y="29384625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3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3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3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30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5715" y="29384625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30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5715" y="29384625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30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5715" y="29384625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31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5715" y="29384625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19050</xdr:rowOff>
    </xdr:to>
    <xdr:pic>
      <xdr:nvPicPr>
        <xdr:cNvPr id="3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19050</xdr:rowOff>
    </xdr:to>
    <xdr:pic>
      <xdr:nvPicPr>
        <xdr:cNvPr id="3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19050</xdr:rowOff>
    </xdr:to>
    <xdr:pic>
      <xdr:nvPicPr>
        <xdr:cNvPr id="3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19050</xdr:rowOff>
    </xdr:to>
    <xdr:pic>
      <xdr:nvPicPr>
        <xdr:cNvPr id="3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19050</xdr:rowOff>
    </xdr:to>
    <xdr:pic>
      <xdr:nvPicPr>
        <xdr:cNvPr id="3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19050</xdr:rowOff>
    </xdr:to>
    <xdr:pic>
      <xdr:nvPicPr>
        <xdr:cNvPr id="3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19050</xdr:rowOff>
    </xdr:to>
    <xdr:pic>
      <xdr:nvPicPr>
        <xdr:cNvPr id="3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19050</xdr:rowOff>
    </xdr:to>
    <xdr:pic>
      <xdr:nvPicPr>
        <xdr:cNvPr id="3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19050</xdr:rowOff>
    </xdr:to>
    <xdr:pic>
      <xdr:nvPicPr>
        <xdr:cNvPr id="3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496570</xdr:colOff>
      <xdr:row>191</xdr:row>
      <xdr:rowOff>19050</xdr:rowOff>
    </xdr:to>
    <xdr:pic>
      <xdr:nvPicPr>
        <xdr:cNvPr id="3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9384625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190</xdr:row>
      <xdr:rowOff>0</xdr:rowOff>
    </xdr:from>
    <xdr:to>
      <xdr:col>2</xdr:col>
      <xdr:colOff>474345</xdr:colOff>
      <xdr:row>191</xdr:row>
      <xdr:rowOff>19050</xdr:rowOff>
    </xdr:to>
    <xdr:pic>
      <xdr:nvPicPr>
        <xdr:cNvPr id="3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293846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190</xdr:row>
      <xdr:rowOff>0</xdr:rowOff>
    </xdr:from>
    <xdr:to>
      <xdr:col>2</xdr:col>
      <xdr:colOff>459105</xdr:colOff>
      <xdr:row>191</xdr:row>
      <xdr:rowOff>19050</xdr:rowOff>
    </xdr:to>
    <xdr:pic>
      <xdr:nvPicPr>
        <xdr:cNvPr id="3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293846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19050</xdr:rowOff>
    </xdr:to>
    <xdr:pic>
      <xdr:nvPicPr>
        <xdr:cNvPr id="3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19050</xdr:rowOff>
    </xdr:to>
    <xdr:pic>
      <xdr:nvPicPr>
        <xdr:cNvPr id="3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19050</xdr:rowOff>
    </xdr:to>
    <xdr:pic>
      <xdr:nvPicPr>
        <xdr:cNvPr id="3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3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3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3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32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5715" y="29384625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33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5715" y="29384625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3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3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3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33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5715" y="29384625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33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5715" y="29384625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33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5715" y="29384625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33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5715" y="29384625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496570</xdr:colOff>
      <xdr:row>191</xdr:row>
      <xdr:rowOff>18415</xdr:rowOff>
    </xdr:to>
    <xdr:pic>
      <xdr:nvPicPr>
        <xdr:cNvPr id="3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9384625"/>
          <a:ext cx="8509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3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3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3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19050</xdr:rowOff>
    </xdr:to>
    <xdr:pic>
      <xdr:nvPicPr>
        <xdr:cNvPr id="3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19050</xdr:rowOff>
    </xdr:to>
    <xdr:pic>
      <xdr:nvPicPr>
        <xdr:cNvPr id="3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19050</xdr:rowOff>
    </xdr:to>
    <xdr:pic>
      <xdr:nvPicPr>
        <xdr:cNvPr id="3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19050</xdr:rowOff>
    </xdr:to>
    <xdr:pic>
      <xdr:nvPicPr>
        <xdr:cNvPr id="3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19050</xdr:rowOff>
    </xdr:to>
    <xdr:pic>
      <xdr:nvPicPr>
        <xdr:cNvPr id="3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19050</xdr:rowOff>
    </xdr:to>
    <xdr:pic>
      <xdr:nvPicPr>
        <xdr:cNvPr id="3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19050</xdr:rowOff>
    </xdr:to>
    <xdr:pic>
      <xdr:nvPicPr>
        <xdr:cNvPr id="3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19050</xdr:rowOff>
    </xdr:to>
    <xdr:pic>
      <xdr:nvPicPr>
        <xdr:cNvPr id="3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19050</xdr:rowOff>
    </xdr:to>
    <xdr:pic>
      <xdr:nvPicPr>
        <xdr:cNvPr id="3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496570</xdr:colOff>
      <xdr:row>191</xdr:row>
      <xdr:rowOff>19050</xdr:rowOff>
    </xdr:to>
    <xdr:pic>
      <xdr:nvPicPr>
        <xdr:cNvPr id="3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9384625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190</xdr:row>
      <xdr:rowOff>0</xdr:rowOff>
    </xdr:from>
    <xdr:to>
      <xdr:col>2</xdr:col>
      <xdr:colOff>474345</xdr:colOff>
      <xdr:row>191</xdr:row>
      <xdr:rowOff>19050</xdr:rowOff>
    </xdr:to>
    <xdr:pic>
      <xdr:nvPicPr>
        <xdr:cNvPr id="3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293846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190</xdr:row>
      <xdr:rowOff>0</xdr:rowOff>
    </xdr:from>
    <xdr:to>
      <xdr:col>2</xdr:col>
      <xdr:colOff>459105</xdr:colOff>
      <xdr:row>191</xdr:row>
      <xdr:rowOff>19050</xdr:rowOff>
    </xdr:to>
    <xdr:pic>
      <xdr:nvPicPr>
        <xdr:cNvPr id="3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293846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19050</xdr:rowOff>
    </xdr:to>
    <xdr:pic>
      <xdr:nvPicPr>
        <xdr:cNvPr id="3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19050</xdr:rowOff>
    </xdr:to>
    <xdr:pic>
      <xdr:nvPicPr>
        <xdr:cNvPr id="3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19050</xdr:rowOff>
    </xdr:to>
    <xdr:pic>
      <xdr:nvPicPr>
        <xdr:cNvPr id="3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496570</xdr:colOff>
      <xdr:row>191</xdr:row>
      <xdr:rowOff>18415</xdr:rowOff>
    </xdr:to>
    <xdr:pic>
      <xdr:nvPicPr>
        <xdr:cNvPr id="3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9384625"/>
          <a:ext cx="8509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19050</xdr:rowOff>
    </xdr:to>
    <xdr:pic>
      <xdr:nvPicPr>
        <xdr:cNvPr id="3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19050</xdr:rowOff>
    </xdr:to>
    <xdr:pic>
      <xdr:nvPicPr>
        <xdr:cNvPr id="3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19050</xdr:rowOff>
    </xdr:to>
    <xdr:pic>
      <xdr:nvPicPr>
        <xdr:cNvPr id="3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496570</xdr:colOff>
      <xdr:row>191</xdr:row>
      <xdr:rowOff>17780</xdr:rowOff>
    </xdr:to>
    <xdr:pic>
      <xdr:nvPicPr>
        <xdr:cNvPr id="3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9384625"/>
          <a:ext cx="85090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607695</xdr:colOff>
      <xdr:row>191</xdr:row>
      <xdr:rowOff>18415</xdr:rowOff>
    </xdr:to>
    <xdr:pic>
      <xdr:nvPicPr>
        <xdr:cNvPr id="36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607695</xdr:colOff>
      <xdr:row>191</xdr:row>
      <xdr:rowOff>18415</xdr:rowOff>
    </xdr:to>
    <xdr:pic>
      <xdr:nvPicPr>
        <xdr:cNvPr id="36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606425</xdr:colOff>
      <xdr:row>191</xdr:row>
      <xdr:rowOff>18415</xdr:rowOff>
    </xdr:to>
    <xdr:pic>
      <xdr:nvPicPr>
        <xdr:cNvPr id="36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606425</xdr:colOff>
      <xdr:row>191</xdr:row>
      <xdr:rowOff>18415</xdr:rowOff>
    </xdr:to>
    <xdr:pic>
      <xdr:nvPicPr>
        <xdr:cNvPr id="36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606425</xdr:colOff>
      <xdr:row>191</xdr:row>
      <xdr:rowOff>18415</xdr:rowOff>
    </xdr:to>
    <xdr:pic>
      <xdr:nvPicPr>
        <xdr:cNvPr id="36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606425</xdr:colOff>
      <xdr:row>191</xdr:row>
      <xdr:rowOff>18415</xdr:rowOff>
    </xdr:to>
    <xdr:pic>
      <xdr:nvPicPr>
        <xdr:cNvPr id="36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3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3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3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607695</xdr:colOff>
      <xdr:row>191</xdr:row>
      <xdr:rowOff>18415</xdr:rowOff>
    </xdr:to>
    <xdr:pic>
      <xdr:nvPicPr>
        <xdr:cNvPr id="37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607695</xdr:colOff>
      <xdr:row>191</xdr:row>
      <xdr:rowOff>18415</xdr:rowOff>
    </xdr:to>
    <xdr:pic>
      <xdr:nvPicPr>
        <xdr:cNvPr id="37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607695</xdr:colOff>
      <xdr:row>191</xdr:row>
      <xdr:rowOff>18415</xdr:rowOff>
    </xdr:to>
    <xdr:pic>
      <xdr:nvPicPr>
        <xdr:cNvPr id="37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607695</xdr:colOff>
      <xdr:row>191</xdr:row>
      <xdr:rowOff>18415</xdr:rowOff>
    </xdr:to>
    <xdr:pic>
      <xdr:nvPicPr>
        <xdr:cNvPr id="37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607695</xdr:colOff>
      <xdr:row>191</xdr:row>
      <xdr:rowOff>18415</xdr:rowOff>
    </xdr:to>
    <xdr:pic>
      <xdr:nvPicPr>
        <xdr:cNvPr id="37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607695</xdr:colOff>
      <xdr:row>191</xdr:row>
      <xdr:rowOff>18415</xdr:rowOff>
    </xdr:to>
    <xdr:pic>
      <xdr:nvPicPr>
        <xdr:cNvPr id="37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498475</xdr:colOff>
      <xdr:row>191</xdr:row>
      <xdr:rowOff>17780</xdr:rowOff>
    </xdr:to>
    <xdr:pic>
      <xdr:nvPicPr>
        <xdr:cNvPr id="3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9384625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3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3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3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607695</xdr:colOff>
      <xdr:row>191</xdr:row>
      <xdr:rowOff>18415</xdr:rowOff>
    </xdr:to>
    <xdr:pic>
      <xdr:nvPicPr>
        <xdr:cNvPr id="38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607695</xdr:colOff>
      <xdr:row>191</xdr:row>
      <xdr:rowOff>18415</xdr:rowOff>
    </xdr:to>
    <xdr:pic>
      <xdr:nvPicPr>
        <xdr:cNvPr id="38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3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3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3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607695</xdr:colOff>
      <xdr:row>191</xdr:row>
      <xdr:rowOff>18415</xdr:rowOff>
    </xdr:to>
    <xdr:pic>
      <xdr:nvPicPr>
        <xdr:cNvPr id="38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607695</xdr:colOff>
      <xdr:row>191</xdr:row>
      <xdr:rowOff>18415</xdr:rowOff>
    </xdr:to>
    <xdr:pic>
      <xdr:nvPicPr>
        <xdr:cNvPr id="38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607695</xdr:colOff>
      <xdr:row>191</xdr:row>
      <xdr:rowOff>18415</xdr:rowOff>
    </xdr:to>
    <xdr:pic>
      <xdr:nvPicPr>
        <xdr:cNvPr id="38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607695</xdr:colOff>
      <xdr:row>191</xdr:row>
      <xdr:rowOff>18415</xdr:rowOff>
    </xdr:to>
    <xdr:pic>
      <xdr:nvPicPr>
        <xdr:cNvPr id="38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3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3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3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607695</xdr:colOff>
      <xdr:row>191</xdr:row>
      <xdr:rowOff>18415</xdr:rowOff>
    </xdr:to>
    <xdr:pic>
      <xdr:nvPicPr>
        <xdr:cNvPr id="39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607695</xdr:colOff>
      <xdr:row>191</xdr:row>
      <xdr:rowOff>18415</xdr:rowOff>
    </xdr:to>
    <xdr:pic>
      <xdr:nvPicPr>
        <xdr:cNvPr id="39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498475</xdr:colOff>
      <xdr:row>191</xdr:row>
      <xdr:rowOff>18415</xdr:rowOff>
    </xdr:to>
    <xdr:pic>
      <xdr:nvPicPr>
        <xdr:cNvPr id="3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93846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190</xdr:row>
      <xdr:rowOff>0</xdr:rowOff>
    </xdr:from>
    <xdr:to>
      <xdr:col>2</xdr:col>
      <xdr:colOff>474345</xdr:colOff>
      <xdr:row>191</xdr:row>
      <xdr:rowOff>18415</xdr:rowOff>
    </xdr:to>
    <xdr:pic>
      <xdr:nvPicPr>
        <xdr:cNvPr id="3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190</xdr:row>
      <xdr:rowOff>0</xdr:rowOff>
    </xdr:from>
    <xdr:to>
      <xdr:col>2</xdr:col>
      <xdr:colOff>459105</xdr:colOff>
      <xdr:row>191</xdr:row>
      <xdr:rowOff>18415</xdr:rowOff>
    </xdr:to>
    <xdr:pic>
      <xdr:nvPicPr>
        <xdr:cNvPr id="3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607695</xdr:colOff>
      <xdr:row>191</xdr:row>
      <xdr:rowOff>18415</xdr:rowOff>
    </xdr:to>
    <xdr:pic>
      <xdr:nvPicPr>
        <xdr:cNvPr id="39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607695</xdr:colOff>
      <xdr:row>191</xdr:row>
      <xdr:rowOff>18415</xdr:rowOff>
    </xdr:to>
    <xdr:pic>
      <xdr:nvPicPr>
        <xdr:cNvPr id="39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607695</xdr:colOff>
      <xdr:row>191</xdr:row>
      <xdr:rowOff>18415</xdr:rowOff>
    </xdr:to>
    <xdr:pic>
      <xdr:nvPicPr>
        <xdr:cNvPr id="40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607695</xdr:colOff>
      <xdr:row>191</xdr:row>
      <xdr:rowOff>18415</xdr:rowOff>
    </xdr:to>
    <xdr:pic>
      <xdr:nvPicPr>
        <xdr:cNvPr id="40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607695</xdr:colOff>
      <xdr:row>191</xdr:row>
      <xdr:rowOff>18415</xdr:rowOff>
    </xdr:to>
    <xdr:pic>
      <xdr:nvPicPr>
        <xdr:cNvPr id="40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607695</xdr:colOff>
      <xdr:row>191</xdr:row>
      <xdr:rowOff>18415</xdr:rowOff>
    </xdr:to>
    <xdr:pic>
      <xdr:nvPicPr>
        <xdr:cNvPr id="40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4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4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4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4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4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4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4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4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4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4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4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4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498475</xdr:colOff>
      <xdr:row>191</xdr:row>
      <xdr:rowOff>18415</xdr:rowOff>
    </xdr:to>
    <xdr:pic>
      <xdr:nvPicPr>
        <xdr:cNvPr id="4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93846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190</xdr:row>
      <xdr:rowOff>0</xdr:rowOff>
    </xdr:from>
    <xdr:to>
      <xdr:col>2</xdr:col>
      <xdr:colOff>474345</xdr:colOff>
      <xdr:row>191</xdr:row>
      <xdr:rowOff>18415</xdr:rowOff>
    </xdr:to>
    <xdr:pic>
      <xdr:nvPicPr>
        <xdr:cNvPr id="4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190</xdr:row>
      <xdr:rowOff>0</xdr:rowOff>
    </xdr:from>
    <xdr:to>
      <xdr:col>2</xdr:col>
      <xdr:colOff>459105</xdr:colOff>
      <xdr:row>191</xdr:row>
      <xdr:rowOff>18415</xdr:rowOff>
    </xdr:to>
    <xdr:pic>
      <xdr:nvPicPr>
        <xdr:cNvPr id="4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4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4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4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498475</xdr:colOff>
      <xdr:row>191</xdr:row>
      <xdr:rowOff>18415</xdr:rowOff>
    </xdr:to>
    <xdr:pic>
      <xdr:nvPicPr>
        <xdr:cNvPr id="4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93846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4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4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4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42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42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4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4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4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43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43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43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43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4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4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4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4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4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4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4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4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4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498475</xdr:colOff>
      <xdr:row>191</xdr:row>
      <xdr:rowOff>18415</xdr:rowOff>
    </xdr:to>
    <xdr:pic>
      <xdr:nvPicPr>
        <xdr:cNvPr id="4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93846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190</xdr:row>
      <xdr:rowOff>0</xdr:rowOff>
    </xdr:from>
    <xdr:to>
      <xdr:col>2</xdr:col>
      <xdr:colOff>474345</xdr:colOff>
      <xdr:row>191</xdr:row>
      <xdr:rowOff>18415</xdr:rowOff>
    </xdr:to>
    <xdr:pic>
      <xdr:nvPicPr>
        <xdr:cNvPr id="4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190</xdr:row>
      <xdr:rowOff>0</xdr:rowOff>
    </xdr:from>
    <xdr:to>
      <xdr:col>2</xdr:col>
      <xdr:colOff>459105</xdr:colOff>
      <xdr:row>191</xdr:row>
      <xdr:rowOff>18415</xdr:rowOff>
    </xdr:to>
    <xdr:pic>
      <xdr:nvPicPr>
        <xdr:cNvPr id="4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4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4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4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4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4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4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45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45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4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4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4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45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45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46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46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498475</xdr:colOff>
      <xdr:row>191</xdr:row>
      <xdr:rowOff>18415</xdr:rowOff>
    </xdr:to>
    <xdr:pic>
      <xdr:nvPicPr>
        <xdr:cNvPr id="4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93846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4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4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4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4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4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4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4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4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4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4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4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4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498475</xdr:colOff>
      <xdr:row>191</xdr:row>
      <xdr:rowOff>18415</xdr:rowOff>
    </xdr:to>
    <xdr:pic>
      <xdr:nvPicPr>
        <xdr:cNvPr id="4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93846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190</xdr:row>
      <xdr:rowOff>0</xdr:rowOff>
    </xdr:from>
    <xdr:to>
      <xdr:col>2</xdr:col>
      <xdr:colOff>474345</xdr:colOff>
      <xdr:row>191</xdr:row>
      <xdr:rowOff>18415</xdr:rowOff>
    </xdr:to>
    <xdr:pic>
      <xdr:nvPicPr>
        <xdr:cNvPr id="4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190</xdr:row>
      <xdr:rowOff>0</xdr:rowOff>
    </xdr:from>
    <xdr:to>
      <xdr:col>2</xdr:col>
      <xdr:colOff>459105</xdr:colOff>
      <xdr:row>191</xdr:row>
      <xdr:rowOff>18415</xdr:rowOff>
    </xdr:to>
    <xdr:pic>
      <xdr:nvPicPr>
        <xdr:cNvPr id="4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4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4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4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498475</xdr:colOff>
      <xdr:row>191</xdr:row>
      <xdr:rowOff>18415</xdr:rowOff>
    </xdr:to>
    <xdr:pic>
      <xdr:nvPicPr>
        <xdr:cNvPr id="4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93846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4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4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4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48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48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4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4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4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49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49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49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49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4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4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4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4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4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4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5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5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5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498475</xdr:colOff>
      <xdr:row>191</xdr:row>
      <xdr:rowOff>18415</xdr:rowOff>
    </xdr:to>
    <xdr:pic>
      <xdr:nvPicPr>
        <xdr:cNvPr id="5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93846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190</xdr:row>
      <xdr:rowOff>0</xdr:rowOff>
    </xdr:from>
    <xdr:to>
      <xdr:col>2</xdr:col>
      <xdr:colOff>474345</xdr:colOff>
      <xdr:row>191</xdr:row>
      <xdr:rowOff>18415</xdr:rowOff>
    </xdr:to>
    <xdr:pic>
      <xdr:nvPicPr>
        <xdr:cNvPr id="5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190</xdr:row>
      <xdr:rowOff>0</xdr:rowOff>
    </xdr:from>
    <xdr:to>
      <xdr:col>2</xdr:col>
      <xdr:colOff>459105</xdr:colOff>
      <xdr:row>191</xdr:row>
      <xdr:rowOff>18415</xdr:rowOff>
    </xdr:to>
    <xdr:pic>
      <xdr:nvPicPr>
        <xdr:cNvPr id="5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5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5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5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5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5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5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51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51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5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5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5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51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51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51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52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498475</xdr:colOff>
      <xdr:row>191</xdr:row>
      <xdr:rowOff>18415</xdr:rowOff>
    </xdr:to>
    <xdr:pic>
      <xdr:nvPicPr>
        <xdr:cNvPr id="5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93846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5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5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5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5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5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5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5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5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5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5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5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5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498475</xdr:colOff>
      <xdr:row>191</xdr:row>
      <xdr:rowOff>18415</xdr:rowOff>
    </xdr:to>
    <xdr:pic>
      <xdr:nvPicPr>
        <xdr:cNvPr id="5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93846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190</xdr:row>
      <xdr:rowOff>0</xdr:rowOff>
    </xdr:from>
    <xdr:to>
      <xdr:col>2</xdr:col>
      <xdr:colOff>474345</xdr:colOff>
      <xdr:row>191</xdr:row>
      <xdr:rowOff>18415</xdr:rowOff>
    </xdr:to>
    <xdr:pic>
      <xdr:nvPicPr>
        <xdr:cNvPr id="5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190</xdr:row>
      <xdr:rowOff>0</xdr:rowOff>
    </xdr:from>
    <xdr:to>
      <xdr:col>2</xdr:col>
      <xdr:colOff>459105</xdr:colOff>
      <xdr:row>191</xdr:row>
      <xdr:rowOff>18415</xdr:rowOff>
    </xdr:to>
    <xdr:pic>
      <xdr:nvPicPr>
        <xdr:cNvPr id="5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5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5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5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498475</xdr:colOff>
      <xdr:row>191</xdr:row>
      <xdr:rowOff>18415</xdr:rowOff>
    </xdr:to>
    <xdr:pic>
      <xdr:nvPicPr>
        <xdr:cNvPr id="5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93846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5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5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5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54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54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5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5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5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54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55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55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55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5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5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5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5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5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5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5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5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5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498475</xdr:colOff>
      <xdr:row>191</xdr:row>
      <xdr:rowOff>18415</xdr:rowOff>
    </xdr:to>
    <xdr:pic>
      <xdr:nvPicPr>
        <xdr:cNvPr id="5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93846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190</xdr:row>
      <xdr:rowOff>0</xdr:rowOff>
    </xdr:from>
    <xdr:to>
      <xdr:col>2</xdr:col>
      <xdr:colOff>474345</xdr:colOff>
      <xdr:row>191</xdr:row>
      <xdr:rowOff>18415</xdr:rowOff>
    </xdr:to>
    <xdr:pic>
      <xdr:nvPicPr>
        <xdr:cNvPr id="5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190</xdr:row>
      <xdr:rowOff>0</xdr:rowOff>
    </xdr:from>
    <xdr:to>
      <xdr:col>2</xdr:col>
      <xdr:colOff>459105</xdr:colOff>
      <xdr:row>191</xdr:row>
      <xdr:rowOff>18415</xdr:rowOff>
    </xdr:to>
    <xdr:pic>
      <xdr:nvPicPr>
        <xdr:cNvPr id="5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5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5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5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5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5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5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57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57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5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5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5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57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57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57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57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498475</xdr:colOff>
      <xdr:row>191</xdr:row>
      <xdr:rowOff>18415</xdr:rowOff>
    </xdr:to>
    <xdr:pic>
      <xdr:nvPicPr>
        <xdr:cNvPr id="5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93846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5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5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5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5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5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5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5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5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5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5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5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5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498475</xdr:colOff>
      <xdr:row>191</xdr:row>
      <xdr:rowOff>18415</xdr:rowOff>
    </xdr:to>
    <xdr:pic>
      <xdr:nvPicPr>
        <xdr:cNvPr id="5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93846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190</xdr:row>
      <xdr:rowOff>0</xdr:rowOff>
    </xdr:from>
    <xdr:to>
      <xdr:col>2</xdr:col>
      <xdr:colOff>474345</xdr:colOff>
      <xdr:row>191</xdr:row>
      <xdr:rowOff>18415</xdr:rowOff>
    </xdr:to>
    <xdr:pic>
      <xdr:nvPicPr>
        <xdr:cNvPr id="5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190</xdr:row>
      <xdr:rowOff>0</xdr:rowOff>
    </xdr:from>
    <xdr:to>
      <xdr:col>2</xdr:col>
      <xdr:colOff>459105</xdr:colOff>
      <xdr:row>191</xdr:row>
      <xdr:rowOff>18415</xdr:rowOff>
    </xdr:to>
    <xdr:pic>
      <xdr:nvPicPr>
        <xdr:cNvPr id="5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5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5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5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498475</xdr:colOff>
      <xdr:row>191</xdr:row>
      <xdr:rowOff>18415</xdr:rowOff>
    </xdr:to>
    <xdr:pic>
      <xdr:nvPicPr>
        <xdr:cNvPr id="5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93846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6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6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6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498475</xdr:colOff>
      <xdr:row>191</xdr:row>
      <xdr:rowOff>18415</xdr:rowOff>
    </xdr:to>
    <xdr:pic>
      <xdr:nvPicPr>
        <xdr:cNvPr id="6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93846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6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6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6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6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6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6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6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6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6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6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6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6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498475</xdr:colOff>
      <xdr:row>191</xdr:row>
      <xdr:rowOff>18415</xdr:rowOff>
    </xdr:to>
    <xdr:pic>
      <xdr:nvPicPr>
        <xdr:cNvPr id="6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93846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190</xdr:row>
      <xdr:rowOff>0</xdr:rowOff>
    </xdr:from>
    <xdr:to>
      <xdr:col>2</xdr:col>
      <xdr:colOff>474345</xdr:colOff>
      <xdr:row>191</xdr:row>
      <xdr:rowOff>18415</xdr:rowOff>
    </xdr:to>
    <xdr:pic>
      <xdr:nvPicPr>
        <xdr:cNvPr id="6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190</xdr:row>
      <xdr:rowOff>0</xdr:rowOff>
    </xdr:from>
    <xdr:to>
      <xdr:col>2</xdr:col>
      <xdr:colOff>459105</xdr:colOff>
      <xdr:row>191</xdr:row>
      <xdr:rowOff>18415</xdr:rowOff>
    </xdr:to>
    <xdr:pic>
      <xdr:nvPicPr>
        <xdr:cNvPr id="6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6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6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6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498475</xdr:colOff>
      <xdr:row>191</xdr:row>
      <xdr:rowOff>18415</xdr:rowOff>
    </xdr:to>
    <xdr:pic>
      <xdr:nvPicPr>
        <xdr:cNvPr id="6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93846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6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6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607695</xdr:colOff>
      <xdr:row>191</xdr:row>
      <xdr:rowOff>18415</xdr:rowOff>
    </xdr:to>
    <xdr:pic>
      <xdr:nvPicPr>
        <xdr:cNvPr id="62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607695</xdr:colOff>
      <xdr:row>191</xdr:row>
      <xdr:rowOff>18415</xdr:rowOff>
    </xdr:to>
    <xdr:pic>
      <xdr:nvPicPr>
        <xdr:cNvPr id="62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606425</xdr:colOff>
      <xdr:row>191</xdr:row>
      <xdr:rowOff>18415</xdr:rowOff>
    </xdr:to>
    <xdr:pic>
      <xdr:nvPicPr>
        <xdr:cNvPr id="62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606425</xdr:colOff>
      <xdr:row>191</xdr:row>
      <xdr:rowOff>18415</xdr:rowOff>
    </xdr:to>
    <xdr:pic>
      <xdr:nvPicPr>
        <xdr:cNvPr id="62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606425</xdr:colOff>
      <xdr:row>191</xdr:row>
      <xdr:rowOff>18415</xdr:rowOff>
    </xdr:to>
    <xdr:pic>
      <xdr:nvPicPr>
        <xdr:cNvPr id="62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606425</xdr:colOff>
      <xdr:row>191</xdr:row>
      <xdr:rowOff>18415</xdr:rowOff>
    </xdr:to>
    <xdr:pic>
      <xdr:nvPicPr>
        <xdr:cNvPr id="63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6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6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6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607695</xdr:colOff>
      <xdr:row>191</xdr:row>
      <xdr:rowOff>18415</xdr:rowOff>
    </xdr:to>
    <xdr:pic>
      <xdr:nvPicPr>
        <xdr:cNvPr id="63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607695</xdr:colOff>
      <xdr:row>191</xdr:row>
      <xdr:rowOff>18415</xdr:rowOff>
    </xdr:to>
    <xdr:pic>
      <xdr:nvPicPr>
        <xdr:cNvPr id="63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607695</xdr:colOff>
      <xdr:row>191</xdr:row>
      <xdr:rowOff>18415</xdr:rowOff>
    </xdr:to>
    <xdr:pic>
      <xdr:nvPicPr>
        <xdr:cNvPr id="63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607695</xdr:colOff>
      <xdr:row>191</xdr:row>
      <xdr:rowOff>18415</xdr:rowOff>
    </xdr:to>
    <xdr:pic>
      <xdr:nvPicPr>
        <xdr:cNvPr id="63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607695</xdr:colOff>
      <xdr:row>191</xdr:row>
      <xdr:rowOff>18415</xdr:rowOff>
    </xdr:to>
    <xdr:pic>
      <xdr:nvPicPr>
        <xdr:cNvPr id="63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607695</xdr:colOff>
      <xdr:row>191</xdr:row>
      <xdr:rowOff>18415</xdr:rowOff>
    </xdr:to>
    <xdr:pic>
      <xdr:nvPicPr>
        <xdr:cNvPr id="63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498475</xdr:colOff>
      <xdr:row>191</xdr:row>
      <xdr:rowOff>17780</xdr:rowOff>
    </xdr:to>
    <xdr:pic>
      <xdr:nvPicPr>
        <xdr:cNvPr id="6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9384625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6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6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6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607695</xdr:colOff>
      <xdr:row>191</xdr:row>
      <xdr:rowOff>18415</xdr:rowOff>
    </xdr:to>
    <xdr:pic>
      <xdr:nvPicPr>
        <xdr:cNvPr id="64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607695</xdr:colOff>
      <xdr:row>191</xdr:row>
      <xdr:rowOff>18415</xdr:rowOff>
    </xdr:to>
    <xdr:pic>
      <xdr:nvPicPr>
        <xdr:cNvPr id="64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6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6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6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607695</xdr:colOff>
      <xdr:row>191</xdr:row>
      <xdr:rowOff>18415</xdr:rowOff>
    </xdr:to>
    <xdr:pic>
      <xdr:nvPicPr>
        <xdr:cNvPr id="64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607695</xdr:colOff>
      <xdr:row>191</xdr:row>
      <xdr:rowOff>18415</xdr:rowOff>
    </xdr:to>
    <xdr:pic>
      <xdr:nvPicPr>
        <xdr:cNvPr id="65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607695</xdr:colOff>
      <xdr:row>191</xdr:row>
      <xdr:rowOff>18415</xdr:rowOff>
    </xdr:to>
    <xdr:pic>
      <xdr:nvPicPr>
        <xdr:cNvPr id="65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607695</xdr:colOff>
      <xdr:row>191</xdr:row>
      <xdr:rowOff>18415</xdr:rowOff>
    </xdr:to>
    <xdr:pic>
      <xdr:nvPicPr>
        <xdr:cNvPr id="65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6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6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6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607695</xdr:colOff>
      <xdr:row>191</xdr:row>
      <xdr:rowOff>18415</xdr:rowOff>
    </xdr:to>
    <xdr:pic>
      <xdr:nvPicPr>
        <xdr:cNvPr id="65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607695</xdr:colOff>
      <xdr:row>191</xdr:row>
      <xdr:rowOff>18415</xdr:rowOff>
    </xdr:to>
    <xdr:pic>
      <xdr:nvPicPr>
        <xdr:cNvPr id="65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498475</xdr:colOff>
      <xdr:row>191</xdr:row>
      <xdr:rowOff>18415</xdr:rowOff>
    </xdr:to>
    <xdr:pic>
      <xdr:nvPicPr>
        <xdr:cNvPr id="6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93846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190</xdr:row>
      <xdr:rowOff>0</xdr:rowOff>
    </xdr:from>
    <xdr:to>
      <xdr:col>2</xdr:col>
      <xdr:colOff>474345</xdr:colOff>
      <xdr:row>191</xdr:row>
      <xdr:rowOff>18415</xdr:rowOff>
    </xdr:to>
    <xdr:pic>
      <xdr:nvPicPr>
        <xdr:cNvPr id="6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190</xdr:row>
      <xdr:rowOff>0</xdr:rowOff>
    </xdr:from>
    <xdr:to>
      <xdr:col>2</xdr:col>
      <xdr:colOff>459105</xdr:colOff>
      <xdr:row>191</xdr:row>
      <xdr:rowOff>18415</xdr:rowOff>
    </xdr:to>
    <xdr:pic>
      <xdr:nvPicPr>
        <xdr:cNvPr id="6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607695</xdr:colOff>
      <xdr:row>191</xdr:row>
      <xdr:rowOff>18415</xdr:rowOff>
    </xdr:to>
    <xdr:pic>
      <xdr:nvPicPr>
        <xdr:cNvPr id="66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607695</xdr:colOff>
      <xdr:row>191</xdr:row>
      <xdr:rowOff>18415</xdr:rowOff>
    </xdr:to>
    <xdr:pic>
      <xdr:nvPicPr>
        <xdr:cNvPr id="66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607695</xdr:colOff>
      <xdr:row>191</xdr:row>
      <xdr:rowOff>18415</xdr:rowOff>
    </xdr:to>
    <xdr:pic>
      <xdr:nvPicPr>
        <xdr:cNvPr id="66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607695</xdr:colOff>
      <xdr:row>191</xdr:row>
      <xdr:rowOff>18415</xdr:rowOff>
    </xdr:to>
    <xdr:pic>
      <xdr:nvPicPr>
        <xdr:cNvPr id="66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607695</xdr:colOff>
      <xdr:row>191</xdr:row>
      <xdr:rowOff>18415</xdr:rowOff>
    </xdr:to>
    <xdr:pic>
      <xdr:nvPicPr>
        <xdr:cNvPr id="66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607695</xdr:colOff>
      <xdr:row>191</xdr:row>
      <xdr:rowOff>18415</xdr:rowOff>
    </xdr:to>
    <xdr:pic>
      <xdr:nvPicPr>
        <xdr:cNvPr id="66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6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6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6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6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6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6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6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6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6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6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6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6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498475</xdr:colOff>
      <xdr:row>191</xdr:row>
      <xdr:rowOff>18415</xdr:rowOff>
    </xdr:to>
    <xdr:pic>
      <xdr:nvPicPr>
        <xdr:cNvPr id="6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93846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190</xdr:row>
      <xdr:rowOff>0</xdr:rowOff>
    </xdr:from>
    <xdr:to>
      <xdr:col>2</xdr:col>
      <xdr:colOff>474345</xdr:colOff>
      <xdr:row>191</xdr:row>
      <xdr:rowOff>18415</xdr:rowOff>
    </xdr:to>
    <xdr:pic>
      <xdr:nvPicPr>
        <xdr:cNvPr id="6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190</xdr:row>
      <xdr:rowOff>0</xdr:rowOff>
    </xdr:from>
    <xdr:to>
      <xdr:col>2</xdr:col>
      <xdr:colOff>459105</xdr:colOff>
      <xdr:row>191</xdr:row>
      <xdr:rowOff>18415</xdr:rowOff>
    </xdr:to>
    <xdr:pic>
      <xdr:nvPicPr>
        <xdr:cNvPr id="6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6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6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6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498475</xdr:colOff>
      <xdr:row>191</xdr:row>
      <xdr:rowOff>18415</xdr:rowOff>
    </xdr:to>
    <xdr:pic>
      <xdr:nvPicPr>
        <xdr:cNvPr id="6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93846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6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6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6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68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69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6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6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6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69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69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69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69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6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6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7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7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7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7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7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7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7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498475</xdr:colOff>
      <xdr:row>191</xdr:row>
      <xdr:rowOff>18415</xdr:rowOff>
    </xdr:to>
    <xdr:pic>
      <xdr:nvPicPr>
        <xdr:cNvPr id="7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93846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190</xdr:row>
      <xdr:rowOff>0</xdr:rowOff>
    </xdr:from>
    <xdr:to>
      <xdr:col>2</xdr:col>
      <xdr:colOff>474345</xdr:colOff>
      <xdr:row>191</xdr:row>
      <xdr:rowOff>18415</xdr:rowOff>
    </xdr:to>
    <xdr:pic>
      <xdr:nvPicPr>
        <xdr:cNvPr id="7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190</xdr:row>
      <xdr:rowOff>0</xdr:rowOff>
    </xdr:from>
    <xdr:to>
      <xdr:col>2</xdr:col>
      <xdr:colOff>459105</xdr:colOff>
      <xdr:row>191</xdr:row>
      <xdr:rowOff>18415</xdr:rowOff>
    </xdr:to>
    <xdr:pic>
      <xdr:nvPicPr>
        <xdr:cNvPr id="7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7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7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7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7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7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7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71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71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7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7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7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72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72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72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72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498475</xdr:colOff>
      <xdr:row>191</xdr:row>
      <xdr:rowOff>18415</xdr:rowOff>
    </xdr:to>
    <xdr:pic>
      <xdr:nvPicPr>
        <xdr:cNvPr id="7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93846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7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7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7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7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7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7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7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7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7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7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7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7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498475</xdr:colOff>
      <xdr:row>191</xdr:row>
      <xdr:rowOff>18415</xdr:rowOff>
    </xdr:to>
    <xdr:pic>
      <xdr:nvPicPr>
        <xdr:cNvPr id="7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93846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190</xdr:row>
      <xdr:rowOff>0</xdr:rowOff>
    </xdr:from>
    <xdr:to>
      <xdr:col>2</xdr:col>
      <xdr:colOff>474345</xdr:colOff>
      <xdr:row>191</xdr:row>
      <xdr:rowOff>18415</xdr:rowOff>
    </xdr:to>
    <xdr:pic>
      <xdr:nvPicPr>
        <xdr:cNvPr id="7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190</xdr:row>
      <xdr:rowOff>0</xdr:rowOff>
    </xdr:from>
    <xdr:to>
      <xdr:col>2</xdr:col>
      <xdr:colOff>459105</xdr:colOff>
      <xdr:row>191</xdr:row>
      <xdr:rowOff>18415</xdr:rowOff>
    </xdr:to>
    <xdr:pic>
      <xdr:nvPicPr>
        <xdr:cNvPr id="7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7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7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7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498475</xdr:colOff>
      <xdr:row>191</xdr:row>
      <xdr:rowOff>18415</xdr:rowOff>
    </xdr:to>
    <xdr:pic>
      <xdr:nvPicPr>
        <xdr:cNvPr id="7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93846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7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7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7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74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74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7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7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7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75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75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75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75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7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7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7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7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7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7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7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7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7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498475</xdr:colOff>
      <xdr:row>191</xdr:row>
      <xdr:rowOff>18415</xdr:rowOff>
    </xdr:to>
    <xdr:pic>
      <xdr:nvPicPr>
        <xdr:cNvPr id="7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93846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190</xdr:row>
      <xdr:rowOff>0</xdr:rowOff>
    </xdr:from>
    <xdr:to>
      <xdr:col>2</xdr:col>
      <xdr:colOff>474345</xdr:colOff>
      <xdr:row>191</xdr:row>
      <xdr:rowOff>18415</xdr:rowOff>
    </xdr:to>
    <xdr:pic>
      <xdr:nvPicPr>
        <xdr:cNvPr id="7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190</xdr:row>
      <xdr:rowOff>0</xdr:rowOff>
    </xdr:from>
    <xdr:to>
      <xdr:col>2</xdr:col>
      <xdr:colOff>459105</xdr:colOff>
      <xdr:row>191</xdr:row>
      <xdr:rowOff>18415</xdr:rowOff>
    </xdr:to>
    <xdr:pic>
      <xdr:nvPicPr>
        <xdr:cNvPr id="7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7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7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7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7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7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7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77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77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7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7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7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78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78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78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78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498475</xdr:colOff>
      <xdr:row>191</xdr:row>
      <xdr:rowOff>18415</xdr:rowOff>
    </xdr:to>
    <xdr:pic>
      <xdr:nvPicPr>
        <xdr:cNvPr id="7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93846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7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7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7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7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7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7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7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7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7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7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7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7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498475</xdr:colOff>
      <xdr:row>191</xdr:row>
      <xdr:rowOff>18415</xdr:rowOff>
    </xdr:to>
    <xdr:pic>
      <xdr:nvPicPr>
        <xdr:cNvPr id="7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93846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190</xdr:row>
      <xdr:rowOff>0</xdr:rowOff>
    </xdr:from>
    <xdr:to>
      <xdr:col>2</xdr:col>
      <xdr:colOff>474345</xdr:colOff>
      <xdr:row>191</xdr:row>
      <xdr:rowOff>18415</xdr:rowOff>
    </xdr:to>
    <xdr:pic>
      <xdr:nvPicPr>
        <xdr:cNvPr id="7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190</xdr:row>
      <xdr:rowOff>0</xdr:rowOff>
    </xdr:from>
    <xdr:to>
      <xdr:col>2</xdr:col>
      <xdr:colOff>459105</xdr:colOff>
      <xdr:row>191</xdr:row>
      <xdr:rowOff>18415</xdr:rowOff>
    </xdr:to>
    <xdr:pic>
      <xdr:nvPicPr>
        <xdr:cNvPr id="7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8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8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8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498475</xdr:colOff>
      <xdr:row>191</xdr:row>
      <xdr:rowOff>18415</xdr:rowOff>
    </xdr:to>
    <xdr:pic>
      <xdr:nvPicPr>
        <xdr:cNvPr id="8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93846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8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8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8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80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80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8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8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8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81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81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81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81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8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8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8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8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8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8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8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8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8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498475</xdr:colOff>
      <xdr:row>191</xdr:row>
      <xdr:rowOff>18415</xdr:rowOff>
    </xdr:to>
    <xdr:pic>
      <xdr:nvPicPr>
        <xdr:cNvPr id="8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93846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190</xdr:row>
      <xdr:rowOff>0</xdr:rowOff>
    </xdr:from>
    <xdr:to>
      <xdr:col>2</xdr:col>
      <xdr:colOff>474345</xdr:colOff>
      <xdr:row>191</xdr:row>
      <xdr:rowOff>18415</xdr:rowOff>
    </xdr:to>
    <xdr:pic>
      <xdr:nvPicPr>
        <xdr:cNvPr id="8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190</xdr:row>
      <xdr:rowOff>0</xdr:rowOff>
    </xdr:from>
    <xdr:to>
      <xdr:col>2</xdr:col>
      <xdr:colOff>459105</xdr:colOff>
      <xdr:row>191</xdr:row>
      <xdr:rowOff>18415</xdr:rowOff>
    </xdr:to>
    <xdr:pic>
      <xdr:nvPicPr>
        <xdr:cNvPr id="8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8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8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8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8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8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8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83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83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8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8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8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83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84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84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84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498475</xdr:colOff>
      <xdr:row>191</xdr:row>
      <xdr:rowOff>18415</xdr:rowOff>
    </xdr:to>
    <xdr:pic>
      <xdr:nvPicPr>
        <xdr:cNvPr id="8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93846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8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8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8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8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8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8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8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8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8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8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8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8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498475</xdr:colOff>
      <xdr:row>191</xdr:row>
      <xdr:rowOff>18415</xdr:rowOff>
    </xdr:to>
    <xdr:pic>
      <xdr:nvPicPr>
        <xdr:cNvPr id="8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93846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190</xdr:row>
      <xdr:rowOff>0</xdr:rowOff>
    </xdr:from>
    <xdr:to>
      <xdr:col>2</xdr:col>
      <xdr:colOff>474345</xdr:colOff>
      <xdr:row>191</xdr:row>
      <xdr:rowOff>18415</xdr:rowOff>
    </xdr:to>
    <xdr:pic>
      <xdr:nvPicPr>
        <xdr:cNvPr id="8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190</xdr:row>
      <xdr:rowOff>0</xdr:rowOff>
    </xdr:from>
    <xdr:to>
      <xdr:col>2</xdr:col>
      <xdr:colOff>459105</xdr:colOff>
      <xdr:row>191</xdr:row>
      <xdr:rowOff>18415</xdr:rowOff>
    </xdr:to>
    <xdr:pic>
      <xdr:nvPicPr>
        <xdr:cNvPr id="8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8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8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8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498475</xdr:colOff>
      <xdr:row>191</xdr:row>
      <xdr:rowOff>18415</xdr:rowOff>
    </xdr:to>
    <xdr:pic>
      <xdr:nvPicPr>
        <xdr:cNvPr id="8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93846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8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8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8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498475</xdr:colOff>
      <xdr:row>191</xdr:row>
      <xdr:rowOff>18415</xdr:rowOff>
    </xdr:to>
    <xdr:pic>
      <xdr:nvPicPr>
        <xdr:cNvPr id="8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93846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8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8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8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8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8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8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8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8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8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8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8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8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498475</xdr:colOff>
      <xdr:row>191</xdr:row>
      <xdr:rowOff>18415</xdr:rowOff>
    </xdr:to>
    <xdr:pic>
      <xdr:nvPicPr>
        <xdr:cNvPr id="8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93846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190</xdr:row>
      <xdr:rowOff>0</xdr:rowOff>
    </xdr:from>
    <xdr:to>
      <xdr:col>2</xdr:col>
      <xdr:colOff>474345</xdr:colOff>
      <xdr:row>191</xdr:row>
      <xdr:rowOff>18415</xdr:rowOff>
    </xdr:to>
    <xdr:pic>
      <xdr:nvPicPr>
        <xdr:cNvPr id="8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190</xdr:row>
      <xdr:rowOff>0</xdr:rowOff>
    </xdr:from>
    <xdr:to>
      <xdr:col>2</xdr:col>
      <xdr:colOff>459105</xdr:colOff>
      <xdr:row>191</xdr:row>
      <xdr:rowOff>18415</xdr:rowOff>
    </xdr:to>
    <xdr:pic>
      <xdr:nvPicPr>
        <xdr:cNvPr id="8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8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8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8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498475</xdr:colOff>
      <xdr:row>191</xdr:row>
      <xdr:rowOff>18415</xdr:rowOff>
    </xdr:to>
    <xdr:pic>
      <xdr:nvPicPr>
        <xdr:cNvPr id="8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93846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8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8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607695</xdr:colOff>
      <xdr:row>191</xdr:row>
      <xdr:rowOff>18415</xdr:rowOff>
    </xdr:to>
    <xdr:pic>
      <xdr:nvPicPr>
        <xdr:cNvPr id="88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607695</xdr:colOff>
      <xdr:row>191</xdr:row>
      <xdr:rowOff>18415</xdr:rowOff>
    </xdr:to>
    <xdr:pic>
      <xdr:nvPicPr>
        <xdr:cNvPr id="88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606425</xdr:colOff>
      <xdr:row>191</xdr:row>
      <xdr:rowOff>18415</xdr:rowOff>
    </xdr:to>
    <xdr:pic>
      <xdr:nvPicPr>
        <xdr:cNvPr id="89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606425</xdr:colOff>
      <xdr:row>191</xdr:row>
      <xdr:rowOff>18415</xdr:rowOff>
    </xdr:to>
    <xdr:pic>
      <xdr:nvPicPr>
        <xdr:cNvPr id="89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606425</xdr:colOff>
      <xdr:row>191</xdr:row>
      <xdr:rowOff>18415</xdr:rowOff>
    </xdr:to>
    <xdr:pic>
      <xdr:nvPicPr>
        <xdr:cNvPr id="89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606425</xdr:colOff>
      <xdr:row>191</xdr:row>
      <xdr:rowOff>18415</xdr:rowOff>
    </xdr:to>
    <xdr:pic>
      <xdr:nvPicPr>
        <xdr:cNvPr id="89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8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8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8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607695</xdr:colOff>
      <xdr:row>191</xdr:row>
      <xdr:rowOff>18415</xdr:rowOff>
    </xdr:to>
    <xdr:pic>
      <xdr:nvPicPr>
        <xdr:cNvPr id="89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607695</xdr:colOff>
      <xdr:row>191</xdr:row>
      <xdr:rowOff>18415</xdr:rowOff>
    </xdr:to>
    <xdr:pic>
      <xdr:nvPicPr>
        <xdr:cNvPr id="89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607695</xdr:colOff>
      <xdr:row>191</xdr:row>
      <xdr:rowOff>18415</xdr:rowOff>
    </xdr:to>
    <xdr:pic>
      <xdr:nvPicPr>
        <xdr:cNvPr id="89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607695</xdr:colOff>
      <xdr:row>191</xdr:row>
      <xdr:rowOff>18415</xdr:rowOff>
    </xdr:to>
    <xdr:pic>
      <xdr:nvPicPr>
        <xdr:cNvPr id="90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607695</xdr:colOff>
      <xdr:row>191</xdr:row>
      <xdr:rowOff>18415</xdr:rowOff>
    </xdr:to>
    <xdr:pic>
      <xdr:nvPicPr>
        <xdr:cNvPr id="90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607695</xdr:colOff>
      <xdr:row>191</xdr:row>
      <xdr:rowOff>18415</xdr:rowOff>
    </xdr:to>
    <xdr:pic>
      <xdr:nvPicPr>
        <xdr:cNvPr id="90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498475</xdr:colOff>
      <xdr:row>191</xdr:row>
      <xdr:rowOff>17780</xdr:rowOff>
    </xdr:to>
    <xdr:pic>
      <xdr:nvPicPr>
        <xdr:cNvPr id="9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9384625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9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9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9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607695</xdr:colOff>
      <xdr:row>191</xdr:row>
      <xdr:rowOff>18415</xdr:rowOff>
    </xdr:to>
    <xdr:pic>
      <xdr:nvPicPr>
        <xdr:cNvPr id="90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607695</xdr:colOff>
      <xdr:row>191</xdr:row>
      <xdr:rowOff>18415</xdr:rowOff>
    </xdr:to>
    <xdr:pic>
      <xdr:nvPicPr>
        <xdr:cNvPr id="90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9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9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9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607695</xdr:colOff>
      <xdr:row>191</xdr:row>
      <xdr:rowOff>18415</xdr:rowOff>
    </xdr:to>
    <xdr:pic>
      <xdr:nvPicPr>
        <xdr:cNvPr id="91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607695</xdr:colOff>
      <xdr:row>191</xdr:row>
      <xdr:rowOff>18415</xdr:rowOff>
    </xdr:to>
    <xdr:pic>
      <xdr:nvPicPr>
        <xdr:cNvPr id="91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607695</xdr:colOff>
      <xdr:row>191</xdr:row>
      <xdr:rowOff>18415</xdr:rowOff>
    </xdr:to>
    <xdr:pic>
      <xdr:nvPicPr>
        <xdr:cNvPr id="91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607695</xdr:colOff>
      <xdr:row>191</xdr:row>
      <xdr:rowOff>18415</xdr:rowOff>
    </xdr:to>
    <xdr:pic>
      <xdr:nvPicPr>
        <xdr:cNvPr id="91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9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9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9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607695</xdr:colOff>
      <xdr:row>191</xdr:row>
      <xdr:rowOff>18415</xdr:rowOff>
    </xdr:to>
    <xdr:pic>
      <xdr:nvPicPr>
        <xdr:cNvPr id="91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607695</xdr:colOff>
      <xdr:row>191</xdr:row>
      <xdr:rowOff>18415</xdr:rowOff>
    </xdr:to>
    <xdr:pic>
      <xdr:nvPicPr>
        <xdr:cNvPr id="92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498475</xdr:colOff>
      <xdr:row>191</xdr:row>
      <xdr:rowOff>18415</xdr:rowOff>
    </xdr:to>
    <xdr:pic>
      <xdr:nvPicPr>
        <xdr:cNvPr id="9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93846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190</xdr:row>
      <xdr:rowOff>0</xdr:rowOff>
    </xdr:from>
    <xdr:to>
      <xdr:col>2</xdr:col>
      <xdr:colOff>474345</xdr:colOff>
      <xdr:row>191</xdr:row>
      <xdr:rowOff>18415</xdr:rowOff>
    </xdr:to>
    <xdr:pic>
      <xdr:nvPicPr>
        <xdr:cNvPr id="9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190</xdr:row>
      <xdr:rowOff>0</xdr:rowOff>
    </xdr:from>
    <xdr:to>
      <xdr:col>2</xdr:col>
      <xdr:colOff>459105</xdr:colOff>
      <xdr:row>191</xdr:row>
      <xdr:rowOff>18415</xdr:rowOff>
    </xdr:to>
    <xdr:pic>
      <xdr:nvPicPr>
        <xdr:cNvPr id="9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607695</xdr:colOff>
      <xdr:row>191</xdr:row>
      <xdr:rowOff>18415</xdr:rowOff>
    </xdr:to>
    <xdr:pic>
      <xdr:nvPicPr>
        <xdr:cNvPr id="92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607695</xdr:colOff>
      <xdr:row>191</xdr:row>
      <xdr:rowOff>18415</xdr:rowOff>
    </xdr:to>
    <xdr:pic>
      <xdr:nvPicPr>
        <xdr:cNvPr id="92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607695</xdr:colOff>
      <xdr:row>191</xdr:row>
      <xdr:rowOff>18415</xdr:rowOff>
    </xdr:to>
    <xdr:pic>
      <xdr:nvPicPr>
        <xdr:cNvPr id="92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607695</xdr:colOff>
      <xdr:row>191</xdr:row>
      <xdr:rowOff>18415</xdr:rowOff>
    </xdr:to>
    <xdr:pic>
      <xdr:nvPicPr>
        <xdr:cNvPr id="92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607695</xdr:colOff>
      <xdr:row>191</xdr:row>
      <xdr:rowOff>18415</xdr:rowOff>
    </xdr:to>
    <xdr:pic>
      <xdr:nvPicPr>
        <xdr:cNvPr id="92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607695</xdr:colOff>
      <xdr:row>191</xdr:row>
      <xdr:rowOff>18415</xdr:rowOff>
    </xdr:to>
    <xdr:pic>
      <xdr:nvPicPr>
        <xdr:cNvPr id="92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9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9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9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9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9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9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9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9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9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9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9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9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498475</xdr:colOff>
      <xdr:row>191</xdr:row>
      <xdr:rowOff>18415</xdr:rowOff>
    </xdr:to>
    <xdr:pic>
      <xdr:nvPicPr>
        <xdr:cNvPr id="9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93846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190</xdr:row>
      <xdr:rowOff>0</xdr:rowOff>
    </xdr:from>
    <xdr:to>
      <xdr:col>2</xdr:col>
      <xdr:colOff>474345</xdr:colOff>
      <xdr:row>191</xdr:row>
      <xdr:rowOff>18415</xdr:rowOff>
    </xdr:to>
    <xdr:pic>
      <xdr:nvPicPr>
        <xdr:cNvPr id="9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190</xdr:row>
      <xdr:rowOff>0</xdr:rowOff>
    </xdr:from>
    <xdr:to>
      <xdr:col>2</xdr:col>
      <xdr:colOff>459105</xdr:colOff>
      <xdr:row>191</xdr:row>
      <xdr:rowOff>18415</xdr:rowOff>
    </xdr:to>
    <xdr:pic>
      <xdr:nvPicPr>
        <xdr:cNvPr id="9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9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9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9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498475</xdr:colOff>
      <xdr:row>191</xdr:row>
      <xdr:rowOff>18415</xdr:rowOff>
    </xdr:to>
    <xdr:pic>
      <xdr:nvPicPr>
        <xdr:cNvPr id="9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93846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9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9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9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95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95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9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9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9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95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95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95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96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9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9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9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9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9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9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9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9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9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498475</xdr:colOff>
      <xdr:row>191</xdr:row>
      <xdr:rowOff>18415</xdr:rowOff>
    </xdr:to>
    <xdr:pic>
      <xdr:nvPicPr>
        <xdr:cNvPr id="9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93846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190</xdr:row>
      <xdr:rowOff>0</xdr:rowOff>
    </xdr:from>
    <xdr:to>
      <xdr:col>2</xdr:col>
      <xdr:colOff>474345</xdr:colOff>
      <xdr:row>191</xdr:row>
      <xdr:rowOff>18415</xdr:rowOff>
    </xdr:to>
    <xdr:pic>
      <xdr:nvPicPr>
        <xdr:cNvPr id="9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190</xdr:row>
      <xdr:rowOff>0</xdr:rowOff>
    </xdr:from>
    <xdr:to>
      <xdr:col>2</xdr:col>
      <xdr:colOff>459105</xdr:colOff>
      <xdr:row>191</xdr:row>
      <xdr:rowOff>18415</xdr:rowOff>
    </xdr:to>
    <xdr:pic>
      <xdr:nvPicPr>
        <xdr:cNvPr id="9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9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9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9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9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9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9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97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98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9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9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9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98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98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98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98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498475</xdr:colOff>
      <xdr:row>191</xdr:row>
      <xdr:rowOff>18415</xdr:rowOff>
    </xdr:to>
    <xdr:pic>
      <xdr:nvPicPr>
        <xdr:cNvPr id="9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93846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9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9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9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9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9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9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9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9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9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9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9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0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498475</xdr:colOff>
      <xdr:row>191</xdr:row>
      <xdr:rowOff>18415</xdr:rowOff>
    </xdr:to>
    <xdr:pic>
      <xdr:nvPicPr>
        <xdr:cNvPr id="10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93846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190</xdr:row>
      <xdr:rowOff>0</xdr:rowOff>
    </xdr:from>
    <xdr:to>
      <xdr:col>2</xdr:col>
      <xdr:colOff>474345</xdr:colOff>
      <xdr:row>191</xdr:row>
      <xdr:rowOff>18415</xdr:rowOff>
    </xdr:to>
    <xdr:pic>
      <xdr:nvPicPr>
        <xdr:cNvPr id="10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190</xdr:row>
      <xdr:rowOff>0</xdr:rowOff>
    </xdr:from>
    <xdr:to>
      <xdr:col>2</xdr:col>
      <xdr:colOff>459105</xdr:colOff>
      <xdr:row>191</xdr:row>
      <xdr:rowOff>18415</xdr:rowOff>
    </xdr:to>
    <xdr:pic>
      <xdr:nvPicPr>
        <xdr:cNvPr id="10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0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0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0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498475</xdr:colOff>
      <xdr:row>191</xdr:row>
      <xdr:rowOff>18415</xdr:rowOff>
    </xdr:to>
    <xdr:pic>
      <xdr:nvPicPr>
        <xdr:cNvPr id="10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93846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0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0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0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101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101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0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0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0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101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101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101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101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0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0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0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0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0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0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0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0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0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498475</xdr:colOff>
      <xdr:row>191</xdr:row>
      <xdr:rowOff>18415</xdr:rowOff>
    </xdr:to>
    <xdr:pic>
      <xdr:nvPicPr>
        <xdr:cNvPr id="10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93846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190</xdr:row>
      <xdr:rowOff>0</xdr:rowOff>
    </xdr:from>
    <xdr:to>
      <xdr:col>2</xdr:col>
      <xdr:colOff>474345</xdr:colOff>
      <xdr:row>191</xdr:row>
      <xdr:rowOff>18415</xdr:rowOff>
    </xdr:to>
    <xdr:pic>
      <xdr:nvPicPr>
        <xdr:cNvPr id="10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190</xdr:row>
      <xdr:rowOff>0</xdr:rowOff>
    </xdr:from>
    <xdr:to>
      <xdr:col>2</xdr:col>
      <xdr:colOff>459105</xdr:colOff>
      <xdr:row>191</xdr:row>
      <xdr:rowOff>18415</xdr:rowOff>
    </xdr:to>
    <xdr:pic>
      <xdr:nvPicPr>
        <xdr:cNvPr id="10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0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0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0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0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0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0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103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103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0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0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0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104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104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104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104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498475</xdr:colOff>
      <xdr:row>191</xdr:row>
      <xdr:rowOff>18415</xdr:rowOff>
    </xdr:to>
    <xdr:pic>
      <xdr:nvPicPr>
        <xdr:cNvPr id="10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93846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0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0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0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0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0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0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0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0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0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0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0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0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498475</xdr:colOff>
      <xdr:row>191</xdr:row>
      <xdr:rowOff>18415</xdr:rowOff>
    </xdr:to>
    <xdr:pic>
      <xdr:nvPicPr>
        <xdr:cNvPr id="10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93846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190</xdr:row>
      <xdr:rowOff>0</xdr:rowOff>
    </xdr:from>
    <xdr:to>
      <xdr:col>2</xdr:col>
      <xdr:colOff>474345</xdr:colOff>
      <xdr:row>191</xdr:row>
      <xdr:rowOff>18415</xdr:rowOff>
    </xdr:to>
    <xdr:pic>
      <xdr:nvPicPr>
        <xdr:cNvPr id="10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190</xdr:row>
      <xdr:rowOff>0</xdr:rowOff>
    </xdr:from>
    <xdr:to>
      <xdr:col>2</xdr:col>
      <xdr:colOff>459105</xdr:colOff>
      <xdr:row>191</xdr:row>
      <xdr:rowOff>18415</xdr:rowOff>
    </xdr:to>
    <xdr:pic>
      <xdr:nvPicPr>
        <xdr:cNvPr id="10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0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0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0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498475</xdr:colOff>
      <xdr:row>191</xdr:row>
      <xdr:rowOff>18415</xdr:rowOff>
    </xdr:to>
    <xdr:pic>
      <xdr:nvPicPr>
        <xdr:cNvPr id="10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93846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0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0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0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107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107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0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0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0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107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107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107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107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0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0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0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0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0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0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0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0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0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498475</xdr:colOff>
      <xdr:row>191</xdr:row>
      <xdr:rowOff>18415</xdr:rowOff>
    </xdr:to>
    <xdr:pic>
      <xdr:nvPicPr>
        <xdr:cNvPr id="10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93846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190</xdr:row>
      <xdr:rowOff>0</xdr:rowOff>
    </xdr:from>
    <xdr:to>
      <xdr:col>2</xdr:col>
      <xdr:colOff>474345</xdr:colOff>
      <xdr:row>191</xdr:row>
      <xdr:rowOff>18415</xdr:rowOff>
    </xdr:to>
    <xdr:pic>
      <xdr:nvPicPr>
        <xdr:cNvPr id="10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190</xdr:row>
      <xdr:rowOff>0</xdr:rowOff>
    </xdr:from>
    <xdr:to>
      <xdr:col>2</xdr:col>
      <xdr:colOff>459105</xdr:colOff>
      <xdr:row>191</xdr:row>
      <xdr:rowOff>18415</xdr:rowOff>
    </xdr:to>
    <xdr:pic>
      <xdr:nvPicPr>
        <xdr:cNvPr id="10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0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0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0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0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0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0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109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109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0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1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1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110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110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110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110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498475</xdr:colOff>
      <xdr:row>191</xdr:row>
      <xdr:rowOff>18415</xdr:rowOff>
    </xdr:to>
    <xdr:pic>
      <xdr:nvPicPr>
        <xdr:cNvPr id="11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93846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1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1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1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1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1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1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1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1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1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1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1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1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498475</xdr:colOff>
      <xdr:row>191</xdr:row>
      <xdr:rowOff>18415</xdr:rowOff>
    </xdr:to>
    <xdr:pic>
      <xdr:nvPicPr>
        <xdr:cNvPr id="11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93846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190</xdr:row>
      <xdr:rowOff>0</xdr:rowOff>
    </xdr:from>
    <xdr:to>
      <xdr:col>2</xdr:col>
      <xdr:colOff>474345</xdr:colOff>
      <xdr:row>191</xdr:row>
      <xdr:rowOff>18415</xdr:rowOff>
    </xdr:to>
    <xdr:pic>
      <xdr:nvPicPr>
        <xdr:cNvPr id="11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190</xdr:row>
      <xdr:rowOff>0</xdr:rowOff>
    </xdr:from>
    <xdr:to>
      <xdr:col>2</xdr:col>
      <xdr:colOff>459105</xdr:colOff>
      <xdr:row>191</xdr:row>
      <xdr:rowOff>18415</xdr:rowOff>
    </xdr:to>
    <xdr:pic>
      <xdr:nvPicPr>
        <xdr:cNvPr id="11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1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1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1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498475</xdr:colOff>
      <xdr:row>191</xdr:row>
      <xdr:rowOff>18415</xdr:rowOff>
    </xdr:to>
    <xdr:pic>
      <xdr:nvPicPr>
        <xdr:cNvPr id="11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93846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1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1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1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498475</xdr:colOff>
      <xdr:row>191</xdr:row>
      <xdr:rowOff>18415</xdr:rowOff>
    </xdr:to>
    <xdr:pic>
      <xdr:nvPicPr>
        <xdr:cNvPr id="11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93846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1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1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1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1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1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1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1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1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1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1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1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1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498475</xdr:colOff>
      <xdr:row>191</xdr:row>
      <xdr:rowOff>18415</xdr:rowOff>
    </xdr:to>
    <xdr:pic>
      <xdr:nvPicPr>
        <xdr:cNvPr id="11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93846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190</xdr:row>
      <xdr:rowOff>0</xdr:rowOff>
    </xdr:from>
    <xdr:to>
      <xdr:col>2</xdr:col>
      <xdr:colOff>474345</xdr:colOff>
      <xdr:row>191</xdr:row>
      <xdr:rowOff>18415</xdr:rowOff>
    </xdr:to>
    <xdr:pic>
      <xdr:nvPicPr>
        <xdr:cNvPr id="11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190</xdr:row>
      <xdr:rowOff>0</xdr:rowOff>
    </xdr:from>
    <xdr:to>
      <xdr:col>2</xdr:col>
      <xdr:colOff>459105</xdr:colOff>
      <xdr:row>191</xdr:row>
      <xdr:rowOff>18415</xdr:rowOff>
    </xdr:to>
    <xdr:pic>
      <xdr:nvPicPr>
        <xdr:cNvPr id="11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1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1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1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498475</xdr:colOff>
      <xdr:row>191</xdr:row>
      <xdr:rowOff>18415</xdr:rowOff>
    </xdr:to>
    <xdr:pic>
      <xdr:nvPicPr>
        <xdr:cNvPr id="11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93846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1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1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607695</xdr:colOff>
      <xdr:row>191</xdr:row>
      <xdr:rowOff>18415</xdr:rowOff>
    </xdr:to>
    <xdr:pic>
      <xdr:nvPicPr>
        <xdr:cNvPr id="115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607695</xdr:colOff>
      <xdr:row>191</xdr:row>
      <xdr:rowOff>18415</xdr:rowOff>
    </xdr:to>
    <xdr:pic>
      <xdr:nvPicPr>
        <xdr:cNvPr id="115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606425</xdr:colOff>
      <xdr:row>191</xdr:row>
      <xdr:rowOff>18415</xdr:rowOff>
    </xdr:to>
    <xdr:pic>
      <xdr:nvPicPr>
        <xdr:cNvPr id="115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606425</xdr:colOff>
      <xdr:row>191</xdr:row>
      <xdr:rowOff>18415</xdr:rowOff>
    </xdr:to>
    <xdr:pic>
      <xdr:nvPicPr>
        <xdr:cNvPr id="115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606425</xdr:colOff>
      <xdr:row>191</xdr:row>
      <xdr:rowOff>18415</xdr:rowOff>
    </xdr:to>
    <xdr:pic>
      <xdr:nvPicPr>
        <xdr:cNvPr id="115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606425</xdr:colOff>
      <xdr:row>191</xdr:row>
      <xdr:rowOff>18415</xdr:rowOff>
    </xdr:to>
    <xdr:pic>
      <xdr:nvPicPr>
        <xdr:cNvPr id="115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1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1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1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607695</xdr:colOff>
      <xdr:row>191</xdr:row>
      <xdr:rowOff>18415</xdr:rowOff>
    </xdr:to>
    <xdr:pic>
      <xdr:nvPicPr>
        <xdr:cNvPr id="116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607695</xdr:colOff>
      <xdr:row>191</xdr:row>
      <xdr:rowOff>18415</xdr:rowOff>
    </xdr:to>
    <xdr:pic>
      <xdr:nvPicPr>
        <xdr:cNvPr id="116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607695</xdr:colOff>
      <xdr:row>191</xdr:row>
      <xdr:rowOff>18415</xdr:rowOff>
    </xdr:to>
    <xdr:pic>
      <xdr:nvPicPr>
        <xdr:cNvPr id="116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607695</xdr:colOff>
      <xdr:row>191</xdr:row>
      <xdr:rowOff>18415</xdr:rowOff>
    </xdr:to>
    <xdr:pic>
      <xdr:nvPicPr>
        <xdr:cNvPr id="116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607695</xdr:colOff>
      <xdr:row>191</xdr:row>
      <xdr:rowOff>18415</xdr:rowOff>
    </xdr:to>
    <xdr:pic>
      <xdr:nvPicPr>
        <xdr:cNvPr id="116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607695</xdr:colOff>
      <xdr:row>191</xdr:row>
      <xdr:rowOff>18415</xdr:rowOff>
    </xdr:to>
    <xdr:pic>
      <xdr:nvPicPr>
        <xdr:cNvPr id="116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498475</xdr:colOff>
      <xdr:row>191</xdr:row>
      <xdr:rowOff>17780</xdr:rowOff>
    </xdr:to>
    <xdr:pic>
      <xdr:nvPicPr>
        <xdr:cNvPr id="11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9384625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1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1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1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607695</xdr:colOff>
      <xdr:row>191</xdr:row>
      <xdr:rowOff>18415</xdr:rowOff>
    </xdr:to>
    <xdr:pic>
      <xdr:nvPicPr>
        <xdr:cNvPr id="117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607695</xdr:colOff>
      <xdr:row>191</xdr:row>
      <xdr:rowOff>18415</xdr:rowOff>
    </xdr:to>
    <xdr:pic>
      <xdr:nvPicPr>
        <xdr:cNvPr id="117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1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1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1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607695</xdr:colOff>
      <xdr:row>191</xdr:row>
      <xdr:rowOff>18415</xdr:rowOff>
    </xdr:to>
    <xdr:pic>
      <xdr:nvPicPr>
        <xdr:cNvPr id="117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607695</xdr:colOff>
      <xdr:row>191</xdr:row>
      <xdr:rowOff>18415</xdr:rowOff>
    </xdr:to>
    <xdr:pic>
      <xdr:nvPicPr>
        <xdr:cNvPr id="117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607695</xdr:colOff>
      <xdr:row>191</xdr:row>
      <xdr:rowOff>18415</xdr:rowOff>
    </xdr:to>
    <xdr:pic>
      <xdr:nvPicPr>
        <xdr:cNvPr id="117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607695</xdr:colOff>
      <xdr:row>191</xdr:row>
      <xdr:rowOff>18415</xdr:rowOff>
    </xdr:to>
    <xdr:pic>
      <xdr:nvPicPr>
        <xdr:cNvPr id="117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1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1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1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607695</xdr:colOff>
      <xdr:row>191</xdr:row>
      <xdr:rowOff>18415</xdr:rowOff>
    </xdr:to>
    <xdr:pic>
      <xdr:nvPicPr>
        <xdr:cNvPr id="118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607695</xdr:colOff>
      <xdr:row>191</xdr:row>
      <xdr:rowOff>18415</xdr:rowOff>
    </xdr:to>
    <xdr:pic>
      <xdr:nvPicPr>
        <xdr:cNvPr id="118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498475</xdr:colOff>
      <xdr:row>191</xdr:row>
      <xdr:rowOff>18415</xdr:rowOff>
    </xdr:to>
    <xdr:pic>
      <xdr:nvPicPr>
        <xdr:cNvPr id="11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93846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190</xdr:row>
      <xdr:rowOff>0</xdr:rowOff>
    </xdr:from>
    <xdr:to>
      <xdr:col>2</xdr:col>
      <xdr:colOff>474345</xdr:colOff>
      <xdr:row>191</xdr:row>
      <xdr:rowOff>18415</xdr:rowOff>
    </xdr:to>
    <xdr:pic>
      <xdr:nvPicPr>
        <xdr:cNvPr id="11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190</xdr:row>
      <xdr:rowOff>0</xdr:rowOff>
    </xdr:from>
    <xdr:to>
      <xdr:col>2</xdr:col>
      <xdr:colOff>459105</xdr:colOff>
      <xdr:row>191</xdr:row>
      <xdr:rowOff>18415</xdr:rowOff>
    </xdr:to>
    <xdr:pic>
      <xdr:nvPicPr>
        <xdr:cNvPr id="11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607695</xdr:colOff>
      <xdr:row>191</xdr:row>
      <xdr:rowOff>18415</xdr:rowOff>
    </xdr:to>
    <xdr:pic>
      <xdr:nvPicPr>
        <xdr:cNvPr id="118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607695</xdr:colOff>
      <xdr:row>191</xdr:row>
      <xdr:rowOff>18415</xdr:rowOff>
    </xdr:to>
    <xdr:pic>
      <xdr:nvPicPr>
        <xdr:cNvPr id="118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607695</xdr:colOff>
      <xdr:row>191</xdr:row>
      <xdr:rowOff>18415</xdr:rowOff>
    </xdr:to>
    <xdr:pic>
      <xdr:nvPicPr>
        <xdr:cNvPr id="118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607695</xdr:colOff>
      <xdr:row>191</xdr:row>
      <xdr:rowOff>18415</xdr:rowOff>
    </xdr:to>
    <xdr:pic>
      <xdr:nvPicPr>
        <xdr:cNvPr id="119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607695</xdr:colOff>
      <xdr:row>191</xdr:row>
      <xdr:rowOff>18415</xdr:rowOff>
    </xdr:to>
    <xdr:pic>
      <xdr:nvPicPr>
        <xdr:cNvPr id="119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607695</xdr:colOff>
      <xdr:row>191</xdr:row>
      <xdr:rowOff>18415</xdr:rowOff>
    </xdr:to>
    <xdr:pic>
      <xdr:nvPicPr>
        <xdr:cNvPr id="119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93846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1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1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1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1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1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1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1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2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2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2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2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2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498475</xdr:colOff>
      <xdr:row>191</xdr:row>
      <xdr:rowOff>18415</xdr:rowOff>
    </xdr:to>
    <xdr:pic>
      <xdr:nvPicPr>
        <xdr:cNvPr id="12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93846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190</xdr:row>
      <xdr:rowOff>0</xdr:rowOff>
    </xdr:from>
    <xdr:to>
      <xdr:col>2</xdr:col>
      <xdr:colOff>474345</xdr:colOff>
      <xdr:row>191</xdr:row>
      <xdr:rowOff>18415</xdr:rowOff>
    </xdr:to>
    <xdr:pic>
      <xdr:nvPicPr>
        <xdr:cNvPr id="12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190</xdr:row>
      <xdr:rowOff>0</xdr:rowOff>
    </xdr:from>
    <xdr:to>
      <xdr:col>2</xdr:col>
      <xdr:colOff>459105</xdr:colOff>
      <xdr:row>191</xdr:row>
      <xdr:rowOff>18415</xdr:rowOff>
    </xdr:to>
    <xdr:pic>
      <xdr:nvPicPr>
        <xdr:cNvPr id="12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2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2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2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498475</xdr:colOff>
      <xdr:row>191</xdr:row>
      <xdr:rowOff>18415</xdr:rowOff>
    </xdr:to>
    <xdr:pic>
      <xdr:nvPicPr>
        <xdr:cNvPr id="12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93846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2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2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2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121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121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2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2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2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122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122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122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122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2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2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2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2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2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2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2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2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2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498475</xdr:colOff>
      <xdr:row>191</xdr:row>
      <xdr:rowOff>18415</xdr:rowOff>
    </xdr:to>
    <xdr:pic>
      <xdr:nvPicPr>
        <xdr:cNvPr id="12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93846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190</xdr:row>
      <xdr:rowOff>0</xdr:rowOff>
    </xdr:from>
    <xdr:to>
      <xdr:col>2</xdr:col>
      <xdr:colOff>474345</xdr:colOff>
      <xdr:row>191</xdr:row>
      <xdr:rowOff>18415</xdr:rowOff>
    </xdr:to>
    <xdr:pic>
      <xdr:nvPicPr>
        <xdr:cNvPr id="12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190</xdr:row>
      <xdr:rowOff>0</xdr:rowOff>
    </xdr:from>
    <xdr:to>
      <xdr:col>2</xdr:col>
      <xdr:colOff>459105</xdr:colOff>
      <xdr:row>191</xdr:row>
      <xdr:rowOff>18415</xdr:rowOff>
    </xdr:to>
    <xdr:pic>
      <xdr:nvPicPr>
        <xdr:cNvPr id="12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2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2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2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2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2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2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124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124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2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2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2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124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124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124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125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498475</xdr:colOff>
      <xdr:row>191</xdr:row>
      <xdr:rowOff>18415</xdr:rowOff>
    </xdr:to>
    <xdr:pic>
      <xdr:nvPicPr>
        <xdr:cNvPr id="12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93846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2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2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2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2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2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2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2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2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2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2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2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2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498475</xdr:colOff>
      <xdr:row>191</xdr:row>
      <xdr:rowOff>18415</xdr:rowOff>
    </xdr:to>
    <xdr:pic>
      <xdr:nvPicPr>
        <xdr:cNvPr id="12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93846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190</xdr:row>
      <xdr:rowOff>0</xdr:rowOff>
    </xdr:from>
    <xdr:to>
      <xdr:col>2</xdr:col>
      <xdr:colOff>474345</xdr:colOff>
      <xdr:row>191</xdr:row>
      <xdr:rowOff>18415</xdr:rowOff>
    </xdr:to>
    <xdr:pic>
      <xdr:nvPicPr>
        <xdr:cNvPr id="12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190</xdr:row>
      <xdr:rowOff>0</xdr:rowOff>
    </xdr:from>
    <xdr:to>
      <xdr:col>2</xdr:col>
      <xdr:colOff>459105</xdr:colOff>
      <xdr:row>191</xdr:row>
      <xdr:rowOff>18415</xdr:rowOff>
    </xdr:to>
    <xdr:pic>
      <xdr:nvPicPr>
        <xdr:cNvPr id="12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2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2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2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498475</xdr:colOff>
      <xdr:row>191</xdr:row>
      <xdr:rowOff>18415</xdr:rowOff>
    </xdr:to>
    <xdr:pic>
      <xdr:nvPicPr>
        <xdr:cNvPr id="12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93846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2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2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2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127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127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2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2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2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127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128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128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128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2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2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2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2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2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2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2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2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2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498475</xdr:colOff>
      <xdr:row>191</xdr:row>
      <xdr:rowOff>18415</xdr:rowOff>
    </xdr:to>
    <xdr:pic>
      <xdr:nvPicPr>
        <xdr:cNvPr id="12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93846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190</xdr:row>
      <xdr:rowOff>0</xdr:rowOff>
    </xdr:from>
    <xdr:to>
      <xdr:col>2</xdr:col>
      <xdr:colOff>474345</xdr:colOff>
      <xdr:row>191</xdr:row>
      <xdr:rowOff>18415</xdr:rowOff>
    </xdr:to>
    <xdr:pic>
      <xdr:nvPicPr>
        <xdr:cNvPr id="12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190</xdr:row>
      <xdr:rowOff>0</xdr:rowOff>
    </xdr:from>
    <xdr:to>
      <xdr:col>2</xdr:col>
      <xdr:colOff>459105</xdr:colOff>
      <xdr:row>191</xdr:row>
      <xdr:rowOff>18415</xdr:rowOff>
    </xdr:to>
    <xdr:pic>
      <xdr:nvPicPr>
        <xdr:cNvPr id="12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2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2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2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2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2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3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130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130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3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3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3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130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130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130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130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498475</xdr:colOff>
      <xdr:row>191</xdr:row>
      <xdr:rowOff>18415</xdr:rowOff>
    </xdr:to>
    <xdr:pic>
      <xdr:nvPicPr>
        <xdr:cNvPr id="13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93846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3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3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3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3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3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3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3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3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3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3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3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3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498475</xdr:colOff>
      <xdr:row>191</xdr:row>
      <xdr:rowOff>18415</xdr:rowOff>
    </xdr:to>
    <xdr:pic>
      <xdr:nvPicPr>
        <xdr:cNvPr id="13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93846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190</xdr:row>
      <xdr:rowOff>0</xdr:rowOff>
    </xdr:from>
    <xdr:to>
      <xdr:col>2</xdr:col>
      <xdr:colOff>474345</xdr:colOff>
      <xdr:row>191</xdr:row>
      <xdr:rowOff>18415</xdr:rowOff>
    </xdr:to>
    <xdr:pic>
      <xdr:nvPicPr>
        <xdr:cNvPr id="13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190</xdr:row>
      <xdr:rowOff>0</xdr:rowOff>
    </xdr:from>
    <xdr:to>
      <xdr:col>2</xdr:col>
      <xdr:colOff>459105</xdr:colOff>
      <xdr:row>191</xdr:row>
      <xdr:rowOff>18415</xdr:rowOff>
    </xdr:to>
    <xdr:pic>
      <xdr:nvPicPr>
        <xdr:cNvPr id="13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3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3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3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498475</xdr:colOff>
      <xdr:row>191</xdr:row>
      <xdr:rowOff>18415</xdr:rowOff>
    </xdr:to>
    <xdr:pic>
      <xdr:nvPicPr>
        <xdr:cNvPr id="13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93846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3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3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3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133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133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3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3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3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133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133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134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134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3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3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3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3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3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3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3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3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3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498475</xdr:colOff>
      <xdr:row>191</xdr:row>
      <xdr:rowOff>18415</xdr:rowOff>
    </xdr:to>
    <xdr:pic>
      <xdr:nvPicPr>
        <xdr:cNvPr id="13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93846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190</xdr:row>
      <xdr:rowOff>0</xdr:rowOff>
    </xdr:from>
    <xdr:to>
      <xdr:col>2</xdr:col>
      <xdr:colOff>474345</xdr:colOff>
      <xdr:row>191</xdr:row>
      <xdr:rowOff>18415</xdr:rowOff>
    </xdr:to>
    <xdr:pic>
      <xdr:nvPicPr>
        <xdr:cNvPr id="13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190</xdr:row>
      <xdr:rowOff>0</xdr:rowOff>
    </xdr:from>
    <xdr:to>
      <xdr:col>2</xdr:col>
      <xdr:colOff>459105</xdr:colOff>
      <xdr:row>191</xdr:row>
      <xdr:rowOff>18415</xdr:rowOff>
    </xdr:to>
    <xdr:pic>
      <xdr:nvPicPr>
        <xdr:cNvPr id="13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3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3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3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3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3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3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136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136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3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3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3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136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136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136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191</xdr:row>
      <xdr:rowOff>18415</xdr:rowOff>
    </xdr:to>
    <xdr:pic>
      <xdr:nvPicPr>
        <xdr:cNvPr id="136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938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498475</xdr:colOff>
      <xdr:row>191</xdr:row>
      <xdr:rowOff>18415</xdr:rowOff>
    </xdr:to>
    <xdr:pic>
      <xdr:nvPicPr>
        <xdr:cNvPr id="13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93846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3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3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3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3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3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3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3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3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3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3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3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3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498475</xdr:colOff>
      <xdr:row>191</xdr:row>
      <xdr:rowOff>18415</xdr:rowOff>
    </xdr:to>
    <xdr:pic>
      <xdr:nvPicPr>
        <xdr:cNvPr id="13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93846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190</xdr:row>
      <xdr:rowOff>0</xdr:rowOff>
    </xdr:from>
    <xdr:to>
      <xdr:col>2</xdr:col>
      <xdr:colOff>474345</xdr:colOff>
      <xdr:row>191</xdr:row>
      <xdr:rowOff>18415</xdr:rowOff>
    </xdr:to>
    <xdr:pic>
      <xdr:nvPicPr>
        <xdr:cNvPr id="13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190</xdr:row>
      <xdr:rowOff>0</xdr:rowOff>
    </xdr:from>
    <xdr:to>
      <xdr:col>2</xdr:col>
      <xdr:colOff>459105</xdr:colOff>
      <xdr:row>191</xdr:row>
      <xdr:rowOff>18415</xdr:rowOff>
    </xdr:to>
    <xdr:pic>
      <xdr:nvPicPr>
        <xdr:cNvPr id="13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3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3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3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498475</xdr:colOff>
      <xdr:row>191</xdr:row>
      <xdr:rowOff>18415</xdr:rowOff>
    </xdr:to>
    <xdr:pic>
      <xdr:nvPicPr>
        <xdr:cNvPr id="13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93846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3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3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3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498475</xdr:colOff>
      <xdr:row>191</xdr:row>
      <xdr:rowOff>18415</xdr:rowOff>
    </xdr:to>
    <xdr:pic>
      <xdr:nvPicPr>
        <xdr:cNvPr id="13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93846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3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3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3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3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3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3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3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4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4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4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4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4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498475</xdr:colOff>
      <xdr:row>191</xdr:row>
      <xdr:rowOff>18415</xdr:rowOff>
    </xdr:to>
    <xdr:pic>
      <xdr:nvPicPr>
        <xdr:cNvPr id="14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93846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190</xdr:row>
      <xdr:rowOff>0</xdr:rowOff>
    </xdr:from>
    <xdr:to>
      <xdr:col>2</xdr:col>
      <xdr:colOff>474345</xdr:colOff>
      <xdr:row>191</xdr:row>
      <xdr:rowOff>18415</xdr:rowOff>
    </xdr:to>
    <xdr:pic>
      <xdr:nvPicPr>
        <xdr:cNvPr id="14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190</xdr:row>
      <xdr:rowOff>0</xdr:rowOff>
    </xdr:from>
    <xdr:to>
      <xdr:col>2</xdr:col>
      <xdr:colOff>459105</xdr:colOff>
      <xdr:row>191</xdr:row>
      <xdr:rowOff>18415</xdr:rowOff>
    </xdr:to>
    <xdr:pic>
      <xdr:nvPicPr>
        <xdr:cNvPr id="14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4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4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18415</xdr:rowOff>
    </xdr:to>
    <xdr:pic>
      <xdr:nvPicPr>
        <xdr:cNvPr id="14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938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498475</xdr:colOff>
      <xdr:row>191</xdr:row>
      <xdr:rowOff>18415</xdr:rowOff>
    </xdr:to>
    <xdr:pic>
      <xdr:nvPicPr>
        <xdr:cNvPr id="14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93846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583565</xdr:colOff>
      <xdr:row>193</xdr:row>
      <xdr:rowOff>0</xdr:rowOff>
    </xdr:from>
    <xdr:to>
      <xdr:col>2</xdr:col>
      <xdr:colOff>669290</xdr:colOff>
      <xdr:row>194</xdr:row>
      <xdr:rowOff>18415</xdr:rowOff>
    </xdr:to>
    <xdr:pic>
      <xdr:nvPicPr>
        <xdr:cNvPr id="14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33825" y="298418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355600</xdr:colOff>
      <xdr:row>190</xdr:row>
      <xdr:rowOff>170815</xdr:rowOff>
    </xdr:from>
    <xdr:to>
      <xdr:col>2</xdr:col>
      <xdr:colOff>441325</xdr:colOff>
      <xdr:row>192</xdr:row>
      <xdr:rowOff>19050</xdr:rowOff>
    </xdr:to>
    <xdr:pic>
      <xdr:nvPicPr>
        <xdr:cNvPr id="14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05860" y="295370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4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4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4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19050</xdr:rowOff>
    </xdr:to>
    <xdr:pic>
      <xdr:nvPicPr>
        <xdr:cNvPr id="14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19050</xdr:rowOff>
    </xdr:to>
    <xdr:pic>
      <xdr:nvPicPr>
        <xdr:cNvPr id="14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19050</xdr:rowOff>
    </xdr:to>
    <xdr:pic>
      <xdr:nvPicPr>
        <xdr:cNvPr id="14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19050</xdr:rowOff>
    </xdr:to>
    <xdr:pic>
      <xdr:nvPicPr>
        <xdr:cNvPr id="14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19050</xdr:rowOff>
    </xdr:to>
    <xdr:pic>
      <xdr:nvPicPr>
        <xdr:cNvPr id="14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19050</xdr:rowOff>
    </xdr:to>
    <xdr:pic>
      <xdr:nvPicPr>
        <xdr:cNvPr id="14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19050</xdr:rowOff>
    </xdr:to>
    <xdr:pic>
      <xdr:nvPicPr>
        <xdr:cNvPr id="14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19050</xdr:rowOff>
    </xdr:to>
    <xdr:pic>
      <xdr:nvPicPr>
        <xdr:cNvPr id="14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19050</xdr:rowOff>
    </xdr:to>
    <xdr:pic>
      <xdr:nvPicPr>
        <xdr:cNvPr id="14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187</xdr:row>
      <xdr:rowOff>0</xdr:rowOff>
    </xdr:from>
    <xdr:to>
      <xdr:col>2</xdr:col>
      <xdr:colOff>496570</xdr:colOff>
      <xdr:row>188</xdr:row>
      <xdr:rowOff>19050</xdr:rowOff>
    </xdr:to>
    <xdr:pic>
      <xdr:nvPicPr>
        <xdr:cNvPr id="14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927425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187</xdr:row>
      <xdr:rowOff>0</xdr:rowOff>
    </xdr:from>
    <xdr:to>
      <xdr:col>2</xdr:col>
      <xdr:colOff>474345</xdr:colOff>
      <xdr:row>188</xdr:row>
      <xdr:rowOff>19050</xdr:rowOff>
    </xdr:to>
    <xdr:pic>
      <xdr:nvPicPr>
        <xdr:cNvPr id="14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289274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187</xdr:row>
      <xdr:rowOff>0</xdr:rowOff>
    </xdr:from>
    <xdr:to>
      <xdr:col>2</xdr:col>
      <xdr:colOff>459105</xdr:colOff>
      <xdr:row>188</xdr:row>
      <xdr:rowOff>19050</xdr:rowOff>
    </xdr:to>
    <xdr:pic>
      <xdr:nvPicPr>
        <xdr:cNvPr id="14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289274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19050</xdr:rowOff>
    </xdr:to>
    <xdr:pic>
      <xdr:nvPicPr>
        <xdr:cNvPr id="14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19050</xdr:rowOff>
    </xdr:to>
    <xdr:pic>
      <xdr:nvPicPr>
        <xdr:cNvPr id="14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19050</xdr:rowOff>
    </xdr:to>
    <xdr:pic>
      <xdr:nvPicPr>
        <xdr:cNvPr id="14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187</xdr:row>
      <xdr:rowOff>0</xdr:rowOff>
    </xdr:from>
    <xdr:to>
      <xdr:col>2</xdr:col>
      <xdr:colOff>496570</xdr:colOff>
      <xdr:row>188</xdr:row>
      <xdr:rowOff>18415</xdr:rowOff>
    </xdr:to>
    <xdr:pic>
      <xdr:nvPicPr>
        <xdr:cNvPr id="14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927425"/>
          <a:ext cx="8509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19050</xdr:rowOff>
    </xdr:to>
    <xdr:pic>
      <xdr:nvPicPr>
        <xdr:cNvPr id="14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19050</xdr:rowOff>
    </xdr:to>
    <xdr:pic>
      <xdr:nvPicPr>
        <xdr:cNvPr id="14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19050</xdr:rowOff>
    </xdr:to>
    <xdr:pic>
      <xdr:nvPicPr>
        <xdr:cNvPr id="14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187</xdr:row>
      <xdr:rowOff>0</xdr:rowOff>
    </xdr:from>
    <xdr:to>
      <xdr:col>2</xdr:col>
      <xdr:colOff>496570</xdr:colOff>
      <xdr:row>188</xdr:row>
      <xdr:rowOff>17780</xdr:rowOff>
    </xdr:to>
    <xdr:pic>
      <xdr:nvPicPr>
        <xdr:cNvPr id="14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927425"/>
          <a:ext cx="85090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4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4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4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19050</xdr:rowOff>
    </xdr:to>
    <xdr:pic>
      <xdr:nvPicPr>
        <xdr:cNvPr id="14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19050</xdr:rowOff>
    </xdr:to>
    <xdr:pic>
      <xdr:nvPicPr>
        <xdr:cNvPr id="14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19050</xdr:rowOff>
    </xdr:to>
    <xdr:pic>
      <xdr:nvPicPr>
        <xdr:cNvPr id="14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19050</xdr:rowOff>
    </xdr:to>
    <xdr:pic>
      <xdr:nvPicPr>
        <xdr:cNvPr id="14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19050</xdr:rowOff>
    </xdr:to>
    <xdr:pic>
      <xdr:nvPicPr>
        <xdr:cNvPr id="14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19050</xdr:rowOff>
    </xdr:to>
    <xdr:pic>
      <xdr:nvPicPr>
        <xdr:cNvPr id="14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19050</xdr:rowOff>
    </xdr:to>
    <xdr:pic>
      <xdr:nvPicPr>
        <xdr:cNvPr id="14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19050</xdr:rowOff>
    </xdr:to>
    <xdr:pic>
      <xdr:nvPicPr>
        <xdr:cNvPr id="14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19050</xdr:rowOff>
    </xdr:to>
    <xdr:pic>
      <xdr:nvPicPr>
        <xdr:cNvPr id="14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187</xdr:row>
      <xdr:rowOff>0</xdr:rowOff>
    </xdr:from>
    <xdr:to>
      <xdr:col>2</xdr:col>
      <xdr:colOff>496570</xdr:colOff>
      <xdr:row>188</xdr:row>
      <xdr:rowOff>19050</xdr:rowOff>
    </xdr:to>
    <xdr:pic>
      <xdr:nvPicPr>
        <xdr:cNvPr id="14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927425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187</xdr:row>
      <xdr:rowOff>0</xdr:rowOff>
    </xdr:from>
    <xdr:to>
      <xdr:col>2</xdr:col>
      <xdr:colOff>474345</xdr:colOff>
      <xdr:row>188</xdr:row>
      <xdr:rowOff>19050</xdr:rowOff>
    </xdr:to>
    <xdr:pic>
      <xdr:nvPicPr>
        <xdr:cNvPr id="14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289274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187</xdr:row>
      <xdr:rowOff>0</xdr:rowOff>
    </xdr:from>
    <xdr:to>
      <xdr:col>2</xdr:col>
      <xdr:colOff>459105</xdr:colOff>
      <xdr:row>188</xdr:row>
      <xdr:rowOff>19050</xdr:rowOff>
    </xdr:to>
    <xdr:pic>
      <xdr:nvPicPr>
        <xdr:cNvPr id="14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289274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19050</xdr:rowOff>
    </xdr:to>
    <xdr:pic>
      <xdr:nvPicPr>
        <xdr:cNvPr id="14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19050</xdr:rowOff>
    </xdr:to>
    <xdr:pic>
      <xdr:nvPicPr>
        <xdr:cNvPr id="14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19050</xdr:rowOff>
    </xdr:to>
    <xdr:pic>
      <xdr:nvPicPr>
        <xdr:cNvPr id="14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187</xdr:row>
      <xdr:rowOff>0</xdr:rowOff>
    </xdr:from>
    <xdr:to>
      <xdr:col>2</xdr:col>
      <xdr:colOff>496570</xdr:colOff>
      <xdr:row>188</xdr:row>
      <xdr:rowOff>19050</xdr:rowOff>
    </xdr:to>
    <xdr:pic>
      <xdr:nvPicPr>
        <xdr:cNvPr id="14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927425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4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4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4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145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5715" y="28927425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146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5715" y="28927425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4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4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4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146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5715" y="28927425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146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5715" y="28927425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146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5715" y="28927425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146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5715" y="28927425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19050</xdr:rowOff>
    </xdr:to>
    <xdr:pic>
      <xdr:nvPicPr>
        <xdr:cNvPr id="14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19050</xdr:rowOff>
    </xdr:to>
    <xdr:pic>
      <xdr:nvPicPr>
        <xdr:cNvPr id="14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19050</xdr:rowOff>
    </xdr:to>
    <xdr:pic>
      <xdr:nvPicPr>
        <xdr:cNvPr id="14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19050</xdr:rowOff>
    </xdr:to>
    <xdr:pic>
      <xdr:nvPicPr>
        <xdr:cNvPr id="14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19050</xdr:rowOff>
    </xdr:to>
    <xdr:pic>
      <xdr:nvPicPr>
        <xdr:cNvPr id="14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19050</xdr:rowOff>
    </xdr:to>
    <xdr:pic>
      <xdr:nvPicPr>
        <xdr:cNvPr id="14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19050</xdr:rowOff>
    </xdr:to>
    <xdr:pic>
      <xdr:nvPicPr>
        <xdr:cNvPr id="14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19050</xdr:rowOff>
    </xdr:to>
    <xdr:pic>
      <xdr:nvPicPr>
        <xdr:cNvPr id="14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19050</xdr:rowOff>
    </xdr:to>
    <xdr:pic>
      <xdr:nvPicPr>
        <xdr:cNvPr id="14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187</xdr:row>
      <xdr:rowOff>0</xdr:rowOff>
    </xdr:from>
    <xdr:to>
      <xdr:col>2</xdr:col>
      <xdr:colOff>496570</xdr:colOff>
      <xdr:row>188</xdr:row>
      <xdr:rowOff>19050</xdr:rowOff>
    </xdr:to>
    <xdr:pic>
      <xdr:nvPicPr>
        <xdr:cNvPr id="14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927425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187</xdr:row>
      <xdr:rowOff>0</xdr:rowOff>
    </xdr:from>
    <xdr:to>
      <xdr:col>2</xdr:col>
      <xdr:colOff>474345</xdr:colOff>
      <xdr:row>188</xdr:row>
      <xdr:rowOff>19050</xdr:rowOff>
    </xdr:to>
    <xdr:pic>
      <xdr:nvPicPr>
        <xdr:cNvPr id="14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289274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187</xdr:row>
      <xdr:rowOff>0</xdr:rowOff>
    </xdr:from>
    <xdr:to>
      <xdr:col>2</xdr:col>
      <xdr:colOff>459105</xdr:colOff>
      <xdr:row>188</xdr:row>
      <xdr:rowOff>19050</xdr:rowOff>
    </xdr:to>
    <xdr:pic>
      <xdr:nvPicPr>
        <xdr:cNvPr id="14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289274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19050</xdr:rowOff>
    </xdr:to>
    <xdr:pic>
      <xdr:nvPicPr>
        <xdr:cNvPr id="14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19050</xdr:rowOff>
    </xdr:to>
    <xdr:pic>
      <xdr:nvPicPr>
        <xdr:cNvPr id="14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19050</xdr:rowOff>
    </xdr:to>
    <xdr:pic>
      <xdr:nvPicPr>
        <xdr:cNvPr id="14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4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4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4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148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5715" y="28927425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148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5715" y="28927425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4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4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4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149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5715" y="28927425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149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5715" y="28927425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149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5715" y="28927425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149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5715" y="28927425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187</xdr:row>
      <xdr:rowOff>0</xdr:rowOff>
    </xdr:from>
    <xdr:to>
      <xdr:col>2</xdr:col>
      <xdr:colOff>496570</xdr:colOff>
      <xdr:row>188</xdr:row>
      <xdr:rowOff>18415</xdr:rowOff>
    </xdr:to>
    <xdr:pic>
      <xdr:nvPicPr>
        <xdr:cNvPr id="14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927425"/>
          <a:ext cx="8509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4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4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4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19050</xdr:rowOff>
    </xdr:to>
    <xdr:pic>
      <xdr:nvPicPr>
        <xdr:cNvPr id="14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19050</xdr:rowOff>
    </xdr:to>
    <xdr:pic>
      <xdr:nvPicPr>
        <xdr:cNvPr id="15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19050</xdr:rowOff>
    </xdr:to>
    <xdr:pic>
      <xdr:nvPicPr>
        <xdr:cNvPr id="15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19050</xdr:rowOff>
    </xdr:to>
    <xdr:pic>
      <xdr:nvPicPr>
        <xdr:cNvPr id="15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19050</xdr:rowOff>
    </xdr:to>
    <xdr:pic>
      <xdr:nvPicPr>
        <xdr:cNvPr id="15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19050</xdr:rowOff>
    </xdr:to>
    <xdr:pic>
      <xdr:nvPicPr>
        <xdr:cNvPr id="15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19050</xdr:rowOff>
    </xdr:to>
    <xdr:pic>
      <xdr:nvPicPr>
        <xdr:cNvPr id="15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19050</xdr:rowOff>
    </xdr:to>
    <xdr:pic>
      <xdr:nvPicPr>
        <xdr:cNvPr id="15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19050</xdr:rowOff>
    </xdr:to>
    <xdr:pic>
      <xdr:nvPicPr>
        <xdr:cNvPr id="15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187</xdr:row>
      <xdr:rowOff>0</xdr:rowOff>
    </xdr:from>
    <xdr:to>
      <xdr:col>2</xdr:col>
      <xdr:colOff>496570</xdr:colOff>
      <xdr:row>188</xdr:row>
      <xdr:rowOff>19050</xdr:rowOff>
    </xdr:to>
    <xdr:pic>
      <xdr:nvPicPr>
        <xdr:cNvPr id="15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927425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187</xdr:row>
      <xdr:rowOff>0</xdr:rowOff>
    </xdr:from>
    <xdr:to>
      <xdr:col>2</xdr:col>
      <xdr:colOff>474345</xdr:colOff>
      <xdr:row>188</xdr:row>
      <xdr:rowOff>19050</xdr:rowOff>
    </xdr:to>
    <xdr:pic>
      <xdr:nvPicPr>
        <xdr:cNvPr id="15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289274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187</xdr:row>
      <xdr:rowOff>0</xdr:rowOff>
    </xdr:from>
    <xdr:to>
      <xdr:col>2</xdr:col>
      <xdr:colOff>459105</xdr:colOff>
      <xdr:row>188</xdr:row>
      <xdr:rowOff>19050</xdr:rowOff>
    </xdr:to>
    <xdr:pic>
      <xdr:nvPicPr>
        <xdr:cNvPr id="15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289274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19050</xdr:rowOff>
    </xdr:to>
    <xdr:pic>
      <xdr:nvPicPr>
        <xdr:cNvPr id="15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19050</xdr:rowOff>
    </xdr:to>
    <xdr:pic>
      <xdr:nvPicPr>
        <xdr:cNvPr id="15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19050</xdr:rowOff>
    </xdr:to>
    <xdr:pic>
      <xdr:nvPicPr>
        <xdr:cNvPr id="15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187</xdr:row>
      <xdr:rowOff>0</xdr:rowOff>
    </xdr:from>
    <xdr:to>
      <xdr:col>2</xdr:col>
      <xdr:colOff>496570</xdr:colOff>
      <xdr:row>188</xdr:row>
      <xdr:rowOff>18415</xdr:rowOff>
    </xdr:to>
    <xdr:pic>
      <xdr:nvPicPr>
        <xdr:cNvPr id="15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927425"/>
          <a:ext cx="8509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19050</xdr:rowOff>
    </xdr:to>
    <xdr:pic>
      <xdr:nvPicPr>
        <xdr:cNvPr id="15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19050</xdr:rowOff>
    </xdr:to>
    <xdr:pic>
      <xdr:nvPicPr>
        <xdr:cNvPr id="15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19050</xdr:rowOff>
    </xdr:to>
    <xdr:pic>
      <xdr:nvPicPr>
        <xdr:cNvPr id="15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187</xdr:row>
      <xdr:rowOff>0</xdr:rowOff>
    </xdr:from>
    <xdr:to>
      <xdr:col>2</xdr:col>
      <xdr:colOff>496570</xdr:colOff>
      <xdr:row>188</xdr:row>
      <xdr:rowOff>17780</xdr:rowOff>
    </xdr:to>
    <xdr:pic>
      <xdr:nvPicPr>
        <xdr:cNvPr id="15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927425"/>
          <a:ext cx="85090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607695</xdr:colOff>
      <xdr:row>188</xdr:row>
      <xdr:rowOff>18415</xdr:rowOff>
    </xdr:to>
    <xdr:pic>
      <xdr:nvPicPr>
        <xdr:cNvPr id="151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607695</xdr:colOff>
      <xdr:row>188</xdr:row>
      <xdr:rowOff>18415</xdr:rowOff>
    </xdr:to>
    <xdr:pic>
      <xdr:nvPicPr>
        <xdr:cNvPr id="152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606425</xdr:colOff>
      <xdr:row>188</xdr:row>
      <xdr:rowOff>18415</xdr:rowOff>
    </xdr:to>
    <xdr:pic>
      <xdr:nvPicPr>
        <xdr:cNvPr id="152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606425</xdr:colOff>
      <xdr:row>188</xdr:row>
      <xdr:rowOff>18415</xdr:rowOff>
    </xdr:to>
    <xdr:pic>
      <xdr:nvPicPr>
        <xdr:cNvPr id="152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606425</xdr:colOff>
      <xdr:row>188</xdr:row>
      <xdr:rowOff>18415</xdr:rowOff>
    </xdr:to>
    <xdr:pic>
      <xdr:nvPicPr>
        <xdr:cNvPr id="152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606425</xdr:colOff>
      <xdr:row>188</xdr:row>
      <xdr:rowOff>18415</xdr:rowOff>
    </xdr:to>
    <xdr:pic>
      <xdr:nvPicPr>
        <xdr:cNvPr id="152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5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5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5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607695</xdr:colOff>
      <xdr:row>188</xdr:row>
      <xdr:rowOff>18415</xdr:rowOff>
    </xdr:to>
    <xdr:pic>
      <xdr:nvPicPr>
        <xdr:cNvPr id="152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607695</xdr:colOff>
      <xdr:row>188</xdr:row>
      <xdr:rowOff>18415</xdr:rowOff>
    </xdr:to>
    <xdr:pic>
      <xdr:nvPicPr>
        <xdr:cNvPr id="152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607695</xdr:colOff>
      <xdr:row>188</xdr:row>
      <xdr:rowOff>18415</xdr:rowOff>
    </xdr:to>
    <xdr:pic>
      <xdr:nvPicPr>
        <xdr:cNvPr id="153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607695</xdr:colOff>
      <xdr:row>188</xdr:row>
      <xdr:rowOff>18415</xdr:rowOff>
    </xdr:to>
    <xdr:pic>
      <xdr:nvPicPr>
        <xdr:cNvPr id="153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607695</xdr:colOff>
      <xdr:row>188</xdr:row>
      <xdr:rowOff>18415</xdr:rowOff>
    </xdr:to>
    <xdr:pic>
      <xdr:nvPicPr>
        <xdr:cNvPr id="153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607695</xdr:colOff>
      <xdr:row>188</xdr:row>
      <xdr:rowOff>18415</xdr:rowOff>
    </xdr:to>
    <xdr:pic>
      <xdr:nvPicPr>
        <xdr:cNvPr id="153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187</xdr:row>
      <xdr:rowOff>0</xdr:rowOff>
    </xdr:from>
    <xdr:to>
      <xdr:col>2</xdr:col>
      <xdr:colOff>498475</xdr:colOff>
      <xdr:row>188</xdr:row>
      <xdr:rowOff>17780</xdr:rowOff>
    </xdr:to>
    <xdr:pic>
      <xdr:nvPicPr>
        <xdr:cNvPr id="15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927425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5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5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5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607695</xdr:colOff>
      <xdr:row>188</xdr:row>
      <xdr:rowOff>18415</xdr:rowOff>
    </xdr:to>
    <xdr:pic>
      <xdr:nvPicPr>
        <xdr:cNvPr id="153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607695</xdr:colOff>
      <xdr:row>188</xdr:row>
      <xdr:rowOff>18415</xdr:rowOff>
    </xdr:to>
    <xdr:pic>
      <xdr:nvPicPr>
        <xdr:cNvPr id="153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5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5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5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607695</xdr:colOff>
      <xdr:row>188</xdr:row>
      <xdr:rowOff>18415</xdr:rowOff>
    </xdr:to>
    <xdr:pic>
      <xdr:nvPicPr>
        <xdr:cNvPr id="154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607695</xdr:colOff>
      <xdr:row>188</xdr:row>
      <xdr:rowOff>18415</xdr:rowOff>
    </xdr:to>
    <xdr:pic>
      <xdr:nvPicPr>
        <xdr:cNvPr id="154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607695</xdr:colOff>
      <xdr:row>188</xdr:row>
      <xdr:rowOff>18415</xdr:rowOff>
    </xdr:to>
    <xdr:pic>
      <xdr:nvPicPr>
        <xdr:cNvPr id="154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607695</xdr:colOff>
      <xdr:row>188</xdr:row>
      <xdr:rowOff>18415</xdr:rowOff>
    </xdr:to>
    <xdr:pic>
      <xdr:nvPicPr>
        <xdr:cNvPr id="154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5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5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5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607695</xdr:colOff>
      <xdr:row>188</xdr:row>
      <xdr:rowOff>18415</xdr:rowOff>
    </xdr:to>
    <xdr:pic>
      <xdr:nvPicPr>
        <xdr:cNvPr id="155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607695</xdr:colOff>
      <xdr:row>188</xdr:row>
      <xdr:rowOff>18415</xdr:rowOff>
    </xdr:to>
    <xdr:pic>
      <xdr:nvPicPr>
        <xdr:cNvPr id="155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187</xdr:row>
      <xdr:rowOff>0</xdr:rowOff>
    </xdr:from>
    <xdr:to>
      <xdr:col>2</xdr:col>
      <xdr:colOff>498475</xdr:colOff>
      <xdr:row>188</xdr:row>
      <xdr:rowOff>18415</xdr:rowOff>
    </xdr:to>
    <xdr:pic>
      <xdr:nvPicPr>
        <xdr:cNvPr id="15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9274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187</xdr:row>
      <xdr:rowOff>0</xdr:rowOff>
    </xdr:from>
    <xdr:to>
      <xdr:col>2</xdr:col>
      <xdr:colOff>474345</xdr:colOff>
      <xdr:row>188</xdr:row>
      <xdr:rowOff>18415</xdr:rowOff>
    </xdr:to>
    <xdr:pic>
      <xdr:nvPicPr>
        <xdr:cNvPr id="15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187</xdr:row>
      <xdr:rowOff>0</xdr:rowOff>
    </xdr:from>
    <xdr:to>
      <xdr:col>2</xdr:col>
      <xdr:colOff>459105</xdr:colOff>
      <xdr:row>188</xdr:row>
      <xdr:rowOff>18415</xdr:rowOff>
    </xdr:to>
    <xdr:pic>
      <xdr:nvPicPr>
        <xdr:cNvPr id="15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607695</xdr:colOff>
      <xdr:row>188</xdr:row>
      <xdr:rowOff>18415</xdr:rowOff>
    </xdr:to>
    <xdr:pic>
      <xdr:nvPicPr>
        <xdr:cNvPr id="155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607695</xdr:colOff>
      <xdr:row>188</xdr:row>
      <xdr:rowOff>18415</xdr:rowOff>
    </xdr:to>
    <xdr:pic>
      <xdr:nvPicPr>
        <xdr:cNvPr id="155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607695</xdr:colOff>
      <xdr:row>188</xdr:row>
      <xdr:rowOff>18415</xdr:rowOff>
    </xdr:to>
    <xdr:pic>
      <xdr:nvPicPr>
        <xdr:cNvPr id="155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607695</xdr:colOff>
      <xdr:row>188</xdr:row>
      <xdr:rowOff>18415</xdr:rowOff>
    </xdr:to>
    <xdr:pic>
      <xdr:nvPicPr>
        <xdr:cNvPr id="155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607695</xdr:colOff>
      <xdr:row>188</xdr:row>
      <xdr:rowOff>18415</xdr:rowOff>
    </xdr:to>
    <xdr:pic>
      <xdr:nvPicPr>
        <xdr:cNvPr id="155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607695</xdr:colOff>
      <xdr:row>188</xdr:row>
      <xdr:rowOff>18415</xdr:rowOff>
    </xdr:to>
    <xdr:pic>
      <xdr:nvPicPr>
        <xdr:cNvPr id="156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5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5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5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5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5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5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5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5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5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5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5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5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187</xdr:row>
      <xdr:rowOff>0</xdr:rowOff>
    </xdr:from>
    <xdr:to>
      <xdr:col>2</xdr:col>
      <xdr:colOff>498475</xdr:colOff>
      <xdr:row>188</xdr:row>
      <xdr:rowOff>18415</xdr:rowOff>
    </xdr:to>
    <xdr:pic>
      <xdr:nvPicPr>
        <xdr:cNvPr id="15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9274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187</xdr:row>
      <xdr:rowOff>0</xdr:rowOff>
    </xdr:from>
    <xdr:to>
      <xdr:col>2</xdr:col>
      <xdr:colOff>474345</xdr:colOff>
      <xdr:row>188</xdr:row>
      <xdr:rowOff>18415</xdr:rowOff>
    </xdr:to>
    <xdr:pic>
      <xdr:nvPicPr>
        <xdr:cNvPr id="15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187</xdr:row>
      <xdr:rowOff>0</xdr:rowOff>
    </xdr:from>
    <xdr:to>
      <xdr:col>2</xdr:col>
      <xdr:colOff>459105</xdr:colOff>
      <xdr:row>188</xdr:row>
      <xdr:rowOff>18415</xdr:rowOff>
    </xdr:to>
    <xdr:pic>
      <xdr:nvPicPr>
        <xdr:cNvPr id="15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5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5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5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187</xdr:row>
      <xdr:rowOff>0</xdr:rowOff>
    </xdr:from>
    <xdr:to>
      <xdr:col>2</xdr:col>
      <xdr:colOff>498475</xdr:colOff>
      <xdr:row>188</xdr:row>
      <xdr:rowOff>18415</xdr:rowOff>
    </xdr:to>
    <xdr:pic>
      <xdr:nvPicPr>
        <xdr:cNvPr id="15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9274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5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5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5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158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158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5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5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5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158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158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159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159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5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5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5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5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5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5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5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5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6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187</xdr:row>
      <xdr:rowOff>0</xdr:rowOff>
    </xdr:from>
    <xdr:to>
      <xdr:col>2</xdr:col>
      <xdr:colOff>498475</xdr:colOff>
      <xdr:row>188</xdr:row>
      <xdr:rowOff>18415</xdr:rowOff>
    </xdr:to>
    <xdr:pic>
      <xdr:nvPicPr>
        <xdr:cNvPr id="16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9274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187</xdr:row>
      <xdr:rowOff>0</xdr:rowOff>
    </xdr:from>
    <xdr:to>
      <xdr:col>2</xdr:col>
      <xdr:colOff>474345</xdr:colOff>
      <xdr:row>188</xdr:row>
      <xdr:rowOff>18415</xdr:rowOff>
    </xdr:to>
    <xdr:pic>
      <xdr:nvPicPr>
        <xdr:cNvPr id="16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187</xdr:row>
      <xdr:rowOff>0</xdr:rowOff>
    </xdr:from>
    <xdr:to>
      <xdr:col>2</xdr:col>
      <xdr:colOff>459105</xdr:colOff>
      <xdr:row>188</xdr:row>
      <xdr:rowOff>18415</xdr:rowOff>
    </xdr:to>
    <xdr:pic>
      <xdr:nvPicPr>
        <xdr:cNvPr id="16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6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6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6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6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6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6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161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161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6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6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6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161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161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161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161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187</xdr:row>
      <xdr:rowOff>0</xdr:rowOff>
    </xdr:from>
    <xdr:to>
      <xdr:col>2</xdr:col>
      <xdr:colOff>498475</xdr:colOff>
      <xdr:row>188</xdr:row>
      <xdr:rowOff>18415</xdr:rowOff>
    </xdr:to>
    <xdr:pic>
      <xdr:nvPicPr>
        <xdr:cNvPr id="16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9274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6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6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6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6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6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6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6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6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6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6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6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6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187</xdr:row>
      <xdr:rowOff>0</xdr:rowOff>
    </xdr:from>
    <xdr:to>
      <xdr:col>2</xdr:col>
      <xdr:colOff>498475</xdr:colOff>
      <xdr:row>188</xdr:row>
      <xdr:rowOff>18415</xdr:rowOff>
    </xdr:to>
    <xdr:pic>
      <xdr:nvPicPr>
        <xdr:cNvPr id="16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9274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187</xdr:row>
      <xdr:rowOff>0</xdr:rowOff>
    </xdr:from>
    <xdr:to>
      <xdr:col>2</xdr:col>
      <xdr:colOff>474345</xdr:colOff>
      <xdr:row>188</xdr:row>
      <xdr:rowOff>18415</xdr:rowOff>
    </xdr:to>
    <xdr:pic>
      <xdr:nvPicPr>
        <xdr:cNvPr id="16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187</xdr:row>
      <xdr:rowOff>0</xdr:rowOff>
    </xdr:from>
    <xdr:to>
      <xdr:col>2</xdr:col>
      <xdr:colOff>459105</xdr:colOff>
      <xdr:row>188</xdr:row>
      <xdr:rowOff>18415</xdr:rowOff>
    </xdr:to>
    <xdr:pic>
      <xdr:nvPicPr>
        <xdr:cNvPr id="16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6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6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6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187</xdr:row>
      <xdr:rowOff>0</xdr:rowOff>
    </xdr:from>
    <xdr:to>
      <xdr:col>2</xdr:col>
      <xdr:colOff>498475</xdr:colOff>
      <xdr:row>188</xdr:row>
      <xdr:rowOff>18415</xdr:rowOff>
    </xdr:to>
    <xdr:pic>
      <xdr:nvPicPr>
        <xdr:cNvPr id="16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9274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6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6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6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164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164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6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6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6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164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164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164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165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6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6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6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6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6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6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6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6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6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187</xdr:row>
      <xdr:rowOff>0</xdr:rowOff>
    </xdr:from>
    <xdr:to>
      <xdr:col>2</xdr:col>
      <xdr:colOff>498475</xdr:colOff>
      <xdr:row>188</xdr:row>
      <xdr:rowOff>18415</xdr:rowOff>
    </xdr:to>
    <xdr:pic>
      <xdr:nvPicPr>
        <xdr:cNvPr id="16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9274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187</xdr:row>
      <xdr:rowOff>0</xdr:rowOff>
    </xdr:from>
    <xdr:to>
      <xdr:col>2</xdr:col>
      <xdr:colOff>474345</xdr:colOff>
      <xdr:row>188</xdr:row>
      <xdr:rowOff>18415</xdr:rowOff>
    </xdr:to>
    <xdr:pic>
      <xdr:nvPicPr>
        <xdr:cNvPr id="16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187</xdr:row>
      <xdr:rowOff>0</xdr:rowOff>
    </xdr:from>
    <xdr:to>
      <xdr:col>2</xdr:col>
      <xdr:colOff>459105</xdr:colOff>
      <xdr:row>188</xdr:row>
      <xdr:rowOff>18415</xdr:rowOff>
    </xdr:to>
    <xdr:pic>
      <xdr:nvPicPr>
        <xdr:cNvPr id="16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6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6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6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6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6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6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166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167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6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6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6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167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167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167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167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187</xdr:row>
      <xdr:rowOff>0</xdr:rowOff>
    </xdr:from>
    <xdr:to>
      <xdr:col>2</xdr:col>
      <xdr:colOff>498475</xdr:colOff>
      <xdr:row>188</xdr:row>
      <xdr:rowOff>18415</xdr:rowOff>
    </xdr:to>
    <xdr:pic>
      <xdr:nvPicPr>
        <xdr:cNvPr id="16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9274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6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6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6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6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6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6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6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6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6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6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6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6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187</xdr:row>
      <xdr:rowOff>0</xdr:rowOff>
    </xdr:from>
    <xdr:to>
      <xdr:col>2</xdr:col>
      <xdr:colOff>498475</xdr:colOff>
      <xdr:row>188</xdr:row>
      <xdr:rowOff>18415</xdr:rowOff>
    </xdr:to>
    <xdr:pic>
      <xdr:nvPicPr>
        <xdr:cNvPr id="16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9274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187</xdr:row>
      <xdr:rowOff>0</xdr:rowOff>
    </xdr:from>
    <xdr:to>
      <xdr:col>2</xdr:col>
      <xdr:colOff>474345</xdr:colOff>
      <xdr:row>188</xdr:row>
      <xdr:rowOff>18415</xdr:rowOff>
    </xdr:to>
    <xdr:pic>
      <xdr:nvPicPr>
        <xdr:cNvPr id="16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187</xdr:row>
      <xdr:rowOff>0</xdr:rowOff>
    </xdr:from>
    <xdr:to>
      <xdr:col>2</xdr:col>
      <xdr:colOff>459105</xdr:colOff>
      <xdr:row>188</xdr:row>
      <xdr:rowOff>18415</xdr:rowOff>
    </xdr:to>
    <xdr:pic>
      <xdr:nvPicPr>
        <xdr:cNvPr id="16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6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6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6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187</xdr:row>
      <xdr:rowOff>0</xdr:rowOff>
    </xdr:from>
    <xdr:to>
      <xdr:col>2</xdr:col>
      <xdr:colOff>498475</xdr:colOff>
      <xdr:row>188</xdr:row>
      <xdr:rowOff>18415</xdr:rowOff>
    </xdr:to>
    <xdr:pic>
      <xdr:nvPicPr>
        <xdr:cNvPr id="16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9274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6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6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7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170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170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7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7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7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170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170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170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170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7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7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7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7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7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7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7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7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7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187</xdr:row>
      <xdr:rowOff>0</xdr:rowOff>
    </xdr:from>
    <xdr:to>
      <xdr:col>2</xdr:col>
      <xdr:colOff>498475</xdr:colOff>
      <xdr:row>188</xdr:row>
      <xdr:rowOff>18415</xdr:rowOff>
    </xdr:to>
    <xdr:pic>
      <xdr:nvPicPr>
        <xdr:cNvPr id="17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9274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187</xdr:row>
      <xdr:rowOff>0</xdr:rowOff>
    </xdr:from>
    <xdr:to>
      <xdr:col>2</xdr:col>
      <xdr:colOff>474345</xdr:colOff>
      <xdr:row>188</xdr:row>
      <xdr:rowOff>18415</xdr:rowOff>
    </xdr:to>
    <xdr:pic>
      <xdr:nvPicPr>
        <xdr:cNvPr id="17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187</xdr:row>
      <xdr:rowOff>0</xdr:rowOff>
    </xdr:from>
    <xdr:to>
      <xdr:col>2</xdr:col>
      <xdr:colOff>459105</xdr:colOff>
      <xdr:row>188</xdr:row>
      <xdr:rowOff>18415</xdr:rowOff>
    </xdr:to>
    <xdr:pic>
      <xdr:nvPicPr>
        <xdr:cNvPr id="17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7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7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7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7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7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7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172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172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7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7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7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173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173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173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173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187</xdr:row>
      <xdr:rowOff>0</xdr:rowOff>
    </xdr:from>
    <xdr:to>
      <xdr:col>2</xdr:col>
      <xdr:colOff>498475</xdr:colOff>
      <xdr:row>188</xdr:row>
      <xdr:rowOff>18415</xdr:rowOff>
    </xdr:to>
    <xdr:pic>
      <xdr:nvPicPr>
        <xdr:cNvPr id="17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9274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7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7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7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7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7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7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7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7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7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7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7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7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187</xdr:row>
      <xdr:rowOff>0</xdr:rowOff>
    </xdr:from>
    <xdr:to>
      <xdr:col>2</xdr:col>
      <xdr:colOff>498475</xdr:colOff>
      <xdr:row>188</xdr:row>
      <xdr:rowOff>18415</xdr:rowOff>
    </xdr:to>
    <xdr:pic>
      <xdr:nvPicPr>
        <xdr:cNvPr id="17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9274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187</xdr:row>
      <xdr:rowOff>0</xdr:rowOff>
    </xdr:from>
    <xdr:to>
      <xdr:col>2</xdr:col>
      <xdr:colOff>474345</xdr:colOff>
      <xdr:row>188</xdr:row>
      <xdr:rowOff>18415</xdr:rowOff>
    </xdr:to>
    <xdr:pic>
      <xdr:nvPicPr>
        <xdr:cNvPr id="17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187</xdr:row>
      <xdr:rowOff>0</xdr:rowOff>
    </xdr:from>
    <xdr:to>
      <xdr:col>2</xdr:col>
      <xdr:colOff>459105</xdr:colOff>
      <xdr:row>188</xdr:row>
      <xdr:rowOff>18415</xdr:rowOff>
    </xdr:to>
    <xdr:pic>
      <xdr:nvPicPr>
        <xdr:cNvPr id="17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7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7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7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187</xdr:row>
      <xdr:rowOff>0</xdr:rowOff>
    </xdr:from>
    <xdr:to>
      <xdr:col>2</xdr:col>
      <xdr:colOff>498475</xdr:colOff>
      <xdr:row>188</xdr:row>
      <xdr:rowOff>18415</xdr:rowOff>
    </xdr:to>
    <xdr:pic>
      <xdr:nvPicPr>
        <xdr:cNvPr id="17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9274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7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7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7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187</xdr:row>
      <xdr:rowOff>0</xdr:rowOff>
    </xdr:from>
    <xdr:to>
      <xdr:col>2</xdr:col>
      <xdr:colOff>498475</xdr:colOff>
      <xdr:row>188</xdr:row>
      <xdr:rowOff>18415</xdr:rowOff>
    </xdr:to>
    <xdr:pic>
      <xdr:nvPicPr>
        <xdr:cNvPr id="17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9274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7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7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7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7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7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7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7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7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7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7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7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7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187</xdr:row>
      <xdr:rowOff>0</xdr:rowOff>
    </xdr:from>
    <xdr:to>
      <xdr:col>2</xdr:col>
      <xdr:colOff>498475</xdr:colOff>
      <xdr:row>188</xdr:row>
      <xdr:rowOff>18415</xdr:rowOff>
    </xdr:to>
    <xdr:pic>
      <xdr:nvPicPr>
        <xdr:cNvPr id="17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9274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187</xdr:row>
      <xdr:rowOff>0</xdr:rowOff>
    </xdr:from>
    <xdr:to>
      <xdr:col>2</xdr:col>
      <xdr:colOff>474345</xdr:colOff>
      <xdr:row>188</xdr:row>
      <xdr:rowOff>18415</xdr:rowOff>
    </xdr:to>
    <xdr:pic>
      <xdr:nvPicPr>
        <xdr:cNvPr id="17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187</xdr:row>
      <xdr:rowOff>0</xdr:rowOff>
    </xdr:from>
    <xdr:to>
      <xdr:col>2</xdr:col>
      <xdr:colOff>459105</xdr:colOff>
      <xdr:row>188</xdr:row>
      <xdr:rowOff>18415</xdr:rowOff>
    </xdr:to>
    <xdr:pic>
      <xdr:nvPicPr>
        <xdr:cNvPr id="17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7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7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7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187</xdr:row>
      <xdr:rowOff>0</xdr:rowOff>
    </xdr:from>
    <xdr:to>
      <xdr:col>2</xdr:col>
      <xdr:colOff>498475</xdr:colOff>
      <xdr:row>188</xdr:row>
      <xdr:rowOff>18415</xdr:rowOff>
    </xdr:to>
    <xdr:pic>
      <xdr:nvPicPr>
        <xdr:cNvPr id="17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9274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7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7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607695</xdr:colOff>
      <xdr:row>188</xdr:row>
      <xdr:rowOff>18415</xdr:rowOff>
    </xdr:to>
    <xdr:pic>
      <xdr:nvPicPr>
        <xdr:cNvPr id="178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607695</xdr:colOff>
      <xdr:row>188</xdr:row>
      <xdr:rowOff>18415</xdr:rowOff>
    </xdr:to>
    <xdr:pic>
      <xdr:nvPicPr>
        <xdr:cNvPr id="178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606425</xdr:colOff>
      <xdr:row>188</xdr:row>
      <xdr:rowOff>18415</xdr:rowOff>
    </xdr:to>
    <xdr:pic>
      <xdr:nvPicPr>
        <xdr:cNvPr id="178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606425</xdr:colOff>
      <xdr:row>188</xdr:row>
      <xdr:rowOff>18415</xdr:rowOff>
    </xdr:to>
    <xdr:pic>
      <xdr:nvPicPr>
        <xdr:cNvPr id="178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606425</xdr:colOff>
      <xdr:row>188</xdr:row>
      <xdr:rowOff>18415</xdr:rowOff>
    </xdr:to>
    <xdr:pic>
      <xdr:nvPicPr>
        <xdr:cNvPr id="178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606425</xdr:colOff>
      <xdr:row>188</xdr:row>
      <xdr:rowOff>18415</xdr:rowOff>
    </xdr:to>
    <xdr:pic>
      <xdr:nvPicPr>
        <xdr:cNvPr id="178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7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7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7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607695</xdr:colOff>
      <xdr:row>188</xdr:row>
      <xdr:rowOff>18415</xdr:rowOff>
    </xdr:to>
    <xdr:pic>
      <xdr:nvPicPr>
        <xdr:cNvPr id="179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607695</xdr:colOff>
      <xdr:row>188</xdr:row>
      <xdr:rowOff>18415</xdr:rowOff>
    </xdr:to>
    <xdr:pic>
      <xdr:nvPicPr>
        <xdr:cNvPr id="179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607695</xdr:colOff>
      <xdr:row>188</xdr:row>
      <xdr:rowOff>18415</xdr:rowOff>
    </xdr:to>
    <xdr:pic>
      <xdr:nvPicPr>
        <xdr:cNvPr id="179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607695</xdr:colOff>
      <xdr:row>188</xdr:row>
      <xdr:rowOff>18415</xdr:rowOff>
    </xdr:to>
    <xdr:pic>
      <xdr:nvPicPr>
        <xdr:cNvPr id="179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607695</xdr:colOff>
      <xdr:row>188</xdr:row>
      <xdr:rowOff>18415</xdr:rowOff>
    </xdr:to>
    <xdr:pic>
      <xdr:nvPicPr>
        <xdr:cNvPr id="179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607695</xdr:colOff>
      <xdr:row>188</xdr:row>
      <xdr:rowOff>18415</xdr:rowOff>
    </xdr:to>
    <xdr:pic>
      <xdr:nvPicPr>
        <xdr:cNvPr id="179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187</xdr:row>
      <xdr:rowOff>0</xdr:rowOff>
    </xdr:from>
    <xdr:to>
      <xdr:col>2</xdr:col>
      <xdr:colOff>498475</xdr:colOff>
      <xdr:row>188</xdr:row>
      <xdr:rowOff>17780</xdr:rowOff>
    </xdr:to>
    <xdr:pic>
      <xdr:nvPicPr>
        <xdr:cNvPr id="17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927425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7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7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8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607695</xdr:colOff>
      <xdr:row>188</xdr:row>
      <xdr:rowOff>18415</xdr:rowOff>
    </xdr:to>
    <xdr:pic>
      <xdr:nvPicPr>
        <xdr:cNvPr id="180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607695</xdr:colOff>
      <xdr:row>188</xdr:row>
      <xdr:rowOff>18415</xdr:rowOff>
    </xdr:to>
    <xdr:pic>
      <xdr:nvPicPr>
        <xdr:cNvPr id="180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8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8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8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607695</xdr:colOff>
      <xdr:row>188</xdr:row>
      <xdr:rowOff>18415</xdr:rowOff>
    </xdr:to>
    <xdr:pic>
      <xdr:nvPicPr>
        <xdr:cNvPr id="180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607695</xdr:colOff>
      <xdr:row>188</xdr:row>
      <xdr:rowOff>18415</xdr:rowOff>
    </xdr:to>
    <xdr:pic>
      <xdr:nvPicPr>
        <xdr:cNvPr id="180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607695</xdr:colOff>
      <xdr:row>188</xdr:row>
      <xdr:rowOff>18415</xdr:rowOff>
    </xdr:to>
    <xdr:pic>
      <xdr:nvPicPr>
        <xdr:cNvPr id="180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607695</xdr:colOff>
      <xdr:row>188</xdr:row>
      <xdr:rowOff>18415</xdr:rowOff>
    </xdr:to>
    <xdr:pic>
      <xdr:nvPicPr>
        <xdr:cNvPr id="180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8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8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8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607695</xdr:colOff>
      <xdr:row>188</xdr:row>
      <xdr:rowOff>18415</xdr:rowOff>
    </xdr:to>
    <xdr:pic>
      <xdr:nvPicPr>
        <xdr:cNvPr id="181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607695</xdr:colOff>
      <xdr:row>188</xdr:row>
      <xdr:rowOff>18415</xdr:rowOff>
    </xdr:to>
    <xdr:pic>
      <xdr:nvPicPr>
        <xdr:cNvPr id="181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187</xdr:row>
      <xdr:rowOff>0</xdr:rowOff>
    </xdr:from>
    <xdr:to>
      <xdr:col>2</xdr:col>
      <xdr:colOff>498475</xdr:colOff>
      <xdr:row>188</xdr:row>
      <xdr:rowOff>18415</xdr:rowOff>
    </xdr:to>
    <xdr:pic>
      <xdr:nvPicPr>
        <xdr:cNvPr id="18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9274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187</xdr:row>
      <xdr:rowOff>0</xdr:rowOff>
    </xdr:from>
    <xdr:to>
      <xdr:col>2</xdr:col>
      <xdr:colOff>474345</xdr:colOff>
      <xdr:row>188</xdr:row>
      <xdr:rowOff>18415</xdr:rowOff>
    </xdr:to>
    <xdr:pic>
      <xdr:nvPicPr>
        <xdr:cNvPr id="18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187</xdr:row>
      <xdr:rowOff>0</xdr:rowOff>
    </xdr:from>
    <xdr:to>
      <xdr:col>2</xdr:col>
      <xdr:colOff>459105</xdr:colOff>
      <xdr:row>188</xdr:row>
      <xdr:rowOff>18415</xdr:rowOff>
    </xdr:to>
    <xdr:pic>
      <xdr:nvPicPr>
        <xdr:cNvPr id="18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607695</xdr:colOff>
      <xdr:row>188</xdr:row>
      <xdr:rowOff>18415</xdr:rowOff>
    </xdr:to>
    <xdr:pic>
      <xdr:nvPicPr>
        <xdr:cNvPr id="181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607695</xdr:colOff>
      <xdr:row>188</xdr:row>
      <xdr:rowOff>18415</xdr:rowOff>
    </xdr:to>
    <xdr:pic>
      <xdr:nvPicPr>
        <xdr:cNvPr id="181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607695</xdr:colOff>
      <xdr:row>188</xdr:row>
      <xdr:rowOff>18415</xdr:rowOff>
    </xdr:to>
    <xdr:pic>
      <xdr:nvPicPr>
        <xdr:cNvPr id="182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607695</xdr:colOff>
      <xdr:row>188</xdr:row>
      <xdr:rowOff>18415</xdr:rowOff>
    </xdr:to>
    <xdr:pic>
      <xdr:nvPicPr>
        <xdr:cNvPr id="182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607695</xdr:colOff>
      <xdr:row>188</xdr:row>
      <xdr:rowOff>18415</xdr:rowOff>
    </xdr:to>
    <xdr:pic>
      <xdr:nvPicPr>
        <xdr:cNvPr id="182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607695</xdr:colOff>
      <xdr:row>188</xdr:row>
      <xdr:rowOff>18415</xdr:rowOff>
    </xdr:to>
    <xdr:pic>
      <xdr:nvPicPr>
        <xdr:cNvPr id="182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8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8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8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8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8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8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8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8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8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8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8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8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187</xdr:row>
      <xdr:rowOff>0</xdr:rowOff>
    </xdr:from>
    <xdr:to>
      <xdr:col>2</xdr:col>
      <xdr:colOff>498475</xdr:colOff>
      <xdr:row>188</xdr:row>
      <xdr:rowOff>18415</xdr:rowOff>
    </xdr:to>
    <xdr:pic>
      <xdr:nvPicPr>
        <xdr:cNvPr id="18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9274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187</xdr:row>
      <xdr:rowOff>0</xdr:rowOff>
    </xdr:from>
    <xdr:to>
      <xdr:col>2</xdr:col>
      <xdr:colOff>474345</xdr:colOff>
      <xdr:row>188</xdr:row>
      <xdr:rowOff>18415</xdr:rowOff>
    </xdr:to>
    <xdr:pic>
      <xdr:nvPicPr>
        <xdr:cNvPr id="18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187</xdr:row>
      <xdr:rowOff>0</xdr:rowOff>
    </xdr:from>
    <xdr:to>
      <xdr:col>2</xdr:col>
      <xdr:colOff>459105</xdr:colOff>
      <xdr:row>188</xdr:row>
      <xdr:rowOff>18415</xdr:rowOff>
    </xdr:to>
    <xdr:pic>
      <xdr:nvPicPr>
        <xdr:cNvPr id="18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8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8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8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187</xdr:row>
      <xdr:rowOff>0</xdr:rowOff>
    </xdr:from>
    <xdr:to>
      <xdr:col>2</xdr:col>
      <xdr:colOff>498475</xdr:colOff>
      <xdr:row>188</xdr:row>
      <xdr:rowOff>18415</xdr:rowOff>
    </xdr:to>
    <xdr:pic>
      <xdr:nvPicPr>
        <xdr:cNvPr id="18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9274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8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8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8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184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184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8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8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8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185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185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185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185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8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8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8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8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8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8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8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8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8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187</xdr:row>
      <xdr:rowOff>0</xdr:rowOff>
    </xdr:from>
    <xdr:to>
      <xdr:col>2</xdr:col>
      <xdr:colOff>498475</xdr:colOff>
      <xdr:row>188</xdr:row>
      <xdr:rowOff>18415</xdr:rowOff>
    </xdr:to>
    <xdr:pic>
      <xdr:nvPicPr>
        <xdr:cNvPr id="18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9274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187</xdr:row>
      <xdr:rowOff>0</xdr:rowOff>
    </xdr:from>
    <xdr:to>
      <xdr:col>2</xdr:col>
      <xdr:colOff>474345</xdr:colOff>
      <xdr:row>188</xdr:row>
      <xdr:rowOff>18415</xdr:rowOff>
    </xdr:to>
    <xdr:pic>
      <xdr:nvPicPr>
        <xdr:cNvPr id="18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187</xdr:row>
      <xdr:rowOff>0</xdr:rowOff>
    </xdr:from>
    <xdr:to>
      <xdr:col>2</xdr:col>
      <xdr:colOff>459105</xdr:colOff>
      <xdr:row>188</xdr:row>
      <xdr:rowOff>18415</xdr:rowOff>
    </xdr:to>
    <xdr:pic>
      <xdr:nvPicPr>
        <xdr:cNvPr id="18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8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8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8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8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8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8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187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187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8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8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8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187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187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188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188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187</xdr:row>
      <xdr:rowOff>0</xdr:rowOff>
    </xdr:from>
    <xdr:to>
      <xdr:col>2</xdr:col>
      <xdr:colOff>498475</xdr:colOff>
      <xdr:row>188</xdr:row>
      <xdr:rowOff>18415</xdr:rowOff>
    </xdr:to>
    <xdr:pic>
      <xdr:nvPicPr>
        <xdr:cNvPr id="18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9274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8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8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8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8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8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8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8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8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8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8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8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8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187</xdr:row>
      <xdr:rowOff>0</xdr:rowOff>
    </xdr:from>
    <xdr:to>
      <xdr:col>2</xdr:col>
      <xdr:colOff>498475</xdr:colOff>
      <xdr:row>188</xdr:row>
      <xdr:rowOff>18415</xdr:rowOff>
    </xdr:to>
    <xdr:pic>
      <xdr:nvPicPr>
        <xdr:cNvPr id="18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9274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187</xdr:row>
      <xdr:rowOff>0</xdr:rowOff>
    </xdr:from>
    <xdr:to>
      <xdr:col>2</xdr:col>
      <xdr:colOff>474345</xdr:colOff>
      <xdr:row>188</xdr:row>
      <xdr:rowOff>18415</xdr:rowOff>
    </xdr:to>
    <xdr:pic>
      <xdr:nvPicPr>
        <xdr:cNvPr id="18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187</xdr:row>
      <xdr:rowOff>0</xdr:rowOff>
    </xdr:from>
    <xdr:to>
      <xdr:col>2</xdr:col>
      <xdr:colOff>459105</xdr:colOff>
      <xdr:row>188</xdr:row>
      <xdr:rowOff>18415</xdr:rowOff>
    </xdr:to>
    <xdr:pic>
      <xdr:nvPicPr>
        <xdr:cNvPr id="18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8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8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9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187</xdr:row>
      <xdr:rowOff>0</xdr:rowOff>
    </xdr:from>
    <xdr:to>
      <xdr:col>2</xdr:col>
      <xdr:colOff>498475</xdr:colOff>
      <xdr:row>188</xdr:row>
      <xdr:rowOff>18415</xdr:rowOff>
    </xdr:to>
    <xdr:pic>
      <xdr:nvPicPr>
        <xdr:cNvPr id="19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9274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9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9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9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190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190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9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9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9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191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191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191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191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9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9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9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9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9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9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9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9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9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187</xdr:row>
      <xdr:rowOff>0</xdr:rowOff>
    </xdr:from>
    <xdr:to>
      <xdr:col>2</xdr:col>
      <xdr:colOff>498475</xdr:colOff>
      <xdr:row>188</xdr:row>
      <xdr:rowOff>18415</xdr:rowOff>
    </xdr:to>
    <xdr:pic>
      <xdr:nvPicPr>
        <xdr:cNvPr id="19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9274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187</xdr:row>
      <xdr:rowOff>0</xdr:rowOff>
    </xdr:from>
    <xdr:to>
      <xdr:col>2</xdr:col>
      <xdr:colOff>474345</xdr:colOff>
      <xdr:row>188</xdr:row>
      <xdr:rowOff>18415</xdr:rowOff>
    </xdr:to>
    <xdr:pic>
      <xdr:nvPicPr>
        <xdr:cNvPr id="19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187</xdr:row>
      <xdr:rowOff>0</xdr:rowOff>
    </xdr:from>
    <xdr:to>
      <xdr:col>2</xdr:col>
      <xdr:colOff>459105</xdr:colOff>
      <xdr:row>188</xdr:row>
      <xdr:rowOff>18415</xdr:rowOff>
    </xdr:to>
    <xdr:pic>
      <xdr:nvPicPr>
        <xdr:cNvPr id="19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9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9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9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9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9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9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193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193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9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9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9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193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193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193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194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187</xdr:row>
      <xdr:rowOff>0</xdr:rowOff>
    </xdr:from>
    <xdr:to>
      <xdr:col>2</xdr:col>
      <xdr:colOff>498475</xdr:colOff>
      <xdr:row>188</xdr:row>
      <xdr:rowOff>18415</xdr:rowOff>
    </xdr:to>
    <xdr:pic>
      <xdr:nvPicPr>
        <xdr:cNvPr id="19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9274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9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9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9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9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9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9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9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9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9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9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9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9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187</xdr:row>
      <xdr:rowOff>0</xdr:rowOff>
    </xdr:from>
    <xdr:to>
      <xdr:col>2</xdr:col>
      <xdr:colOff>498475</xdr:colOff>
      <xdr:row>188</xdr:row>
      <xdr:rowOff>18415</xdr:rowOff>
    </xdr:to>
    <xdr:pic>
      <xdr:nvPicPr>
        <xdr:cNvPr id="19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9274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187</xdr:row>
      <xdr:rowOff>0</xdr:rowOff>
    </xdr:from>
    <xdr:to>
      <xdr:col>2</xdr:col>
      <xdr:colOff>474345</xdr:colOff>
      <xdr:row>188</xdr:row>
      <xdr:rowOff>18415</xdr:rowOff>
    </xdr:to>
    <xdr:pic>
      <xdr:nvPicPr>
        <xdr:cNvPr id="19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187</xdr:row>
      <xdr:rowOff>0</xdr:rowOff>
    </xdr:from>
    <xdr:to>
      <xdr:col>2</xdr:col>
      <xdr:colOff>459105</xdr:colOff>
      <xdr:row>188</xdr:row>
      <xdr:rowOff>18415</xdr:rowOff>
    </xdr:to>
    <xdr:pic>
      <xdr:nvPicPr>
        <xdr:cNvPr id="19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9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9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9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187</xdr:row>
      <xdr:rowOff>0</xdr:rowOff>
    </xdr:from>
    <xdr:to>
      <xdr:col>2</xdr:col>
      <xdr:colOff>498475</xdr:colOff>
      <xdr:row>188</xdr:row>
      <xdr:rowOff>18415</xdr:rowOff>
    </xdr:to>
    <xdr:pic>
      <xdr:nvPicPr>
        <xdr:cNvPr id="19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9274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9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9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9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196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196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9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9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9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196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197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197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197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9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9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9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9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9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9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9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9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9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187</xdr:row>
      <xdr:rowOff>0</xdr:rowOff>
    </xdr:from>
    <xdr:to>
      <xdr:col>2</xdr:col>
      <xdr:colOff>498475</xdr:colOff>
      <xdr:row>188</xdr:row>
      <xdr:rowOff>18415</xdr:rowOff>
    </xdr:to>
    <xdr:pic>
      <xdr:nvPicPr>
        <xdr:cNvPr id="19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9274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187</xdr:row>
      <xdr:rowOff>0</xdr:rowOff>
    </xdr:from>
    <xdr:to>
      <xdr:col>2</xdr:col>
      <xdr:colOff>474345</xdr:colOff>
      <xdr:row>188</xdr:row>
      <xdr:rowOff>18415</xdr:rowOff>
    </xdr:to>
    <xdr:pic>
      <xdr:nvPicPr>
        <xdr:cNvPr id="19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187</xdr:row>
      <xdr:rowOff>0</xdr:rowOff>
    </xdr:from>
    <xdr:to>
      <xdr:col>2</xdr:col>
      <xdr:colOff>459105</xdr:colOff>
      <xdr:row>188</xdr:row>
      <xdr:rowOff>18415</xdr:rowOff>
    </xdr:to>
    <xdr:pic>
      <xdr:nvPicPr>
        <xdr:cNvPr id="19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9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9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9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9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9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9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199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199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9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9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19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199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199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199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199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187</xdr:row>
      <xdr:rowOff>0</xdr:rowOff>
    </xdr:from>
    <xdr:to>
      <xdr:col>2</xdr:col>
      <xdr:colOff>498475</xdr:colOff>
      <xdr:row>188</xdr:row>
      <xdr:rowOff>18415</xdr:rowOff>
    </xdr:to>
    <xdr:pic>
      <xdr:nvPicPr>
        <xdr:cNvPr id="20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9274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0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0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0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0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0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0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0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0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0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0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0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0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187</xdr:row>
      <xdr:rowOff>0</xdr:rowOff>
    </xdr:from>
    <xdr:to>
      <xdr:col>2</xdr:col>
      <xdr:colOff>498475</xdr:colOff>
      <xdr:row>188</xdr:row>
      <xdr:rowOff>18415</xdr:rowOff>
    </xdr:to>
    <xdr:pic>
      <xdr:nvPicPr>
        <xdr:cNvPr id="20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9274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187</xdr:row>
      <xdr:rowOff>0</xdr:rowOff>
    </xdr:from>
    <xdr:to>
      <xdr:col>2</xdr:col>
      <xdr:colOff>474345</xdr:colOff>
      <xdr:row>188</xdr:row>
      <xdr:rowOff>18415</xdr:rowOff>
    </xdr:to>
    <xdr:pic>
      <xdr:nvPicPr>
        <xdr:cNvPr id="20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187</xdr:row>
      <xdr:rowOff>0</xdr:rowOff>
    </xdr:from>
    <xdr:to>
      <xdr:col>2</xdr:col>
      <xdr:colOff>459105</xdr:colOff>
      <xdr:row>188</xdr:row>
      <xdr:rowOff>18415</xdr:rowOff>
    </xdr:to>
    <xdr:pic>
      <xdr:nvPicPr>
        <xdr:cNvPr id="20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0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0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0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187</xdr:row>
      <xdr:rowOff>0</xdr:rowOff>
    </xdr:from>
    <xdr:to>
      <xdr:col>2</xdr:col>
      <xdr:colOff>498475</xdr:colOff>
      <xdr:row>188</xdr:row>
      <xdr:rowOff>18415</xdr:rowOff>
    </xdr:to>
    <xdr:pic>
      <xdr:nvPicPr>
        <xdr:cNvPr id="20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9274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0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0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0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187</xdr:row>
      <xdr:rowOff>0</xdr:rowOff>
    </xdr:from>
    <xdr:to>
      <xdr:col>2</xdr:col>
      <xdr:colOff>498475</xdr:colOff>
      <xdr:row>188</xdr:row>
      <xdr:rowOff>18415</xdr:rowOff>
    </xdr:to>
    <xdr:pic>
      <xdr:nvPicPr>
        <xdr:cNvPr id="20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9274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0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0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0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0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0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0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0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0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0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0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0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0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187</xdr:row>
      <xdr:rowOff>0</xdr:rowOff>
    </xdr:from>
    <xdr:to>
      <xdr:col>2</xdr:col>
      <xdr:colOff>498475</xdr:colOff>
      <xdr:row>188</xdr:row>
      <xdr:rowOff>18415</xdr:rowOff>
    </xdr:to>
    <xdr:pic>
      <xdr:nvPicPr>
        <xdr:cNvPr id="20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9274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187</xdr:row>
      <xdr:rowOff>0</xdr:rowOff>
    </xdr:from>
    <xdr:to>
      <xdr:col>2</xdr:col>
      <xdr:colOff>474345</xdr:colOff>
      <xdr:row>188</xdr:row>
      <xdr:rowOff>18415</xdr:rowOff>
    </xdr:to>
    <xdr:pic>
      <xdr:nvPicPr>
        <xdr:cNvPr id="20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187</xdr:row>
      <xdr:rowOff>0</xdr:rowOff>
    </xdr:from>
    <xdr:to>
      <xdr:col>2</xdr:col>
      <xdr:colOff>459105</xdr:colOff>
      <xdr:row>188</xdr:row>
      <xdr:rowOff>18415</xdr:rowOff>
    </xdr:to>
    <xdr:pic>
      <xdr:nvPicPr>
        <xdr:cNvPr id="20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0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0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0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187</xdr:row>
      <xdr:rowOff>0</xdr:rowOff>
    </xdr:from>
    <xdr:to>
      <xdr:col>2</xdr:col>
      <xdr:colOff>498475</xdr:colOff>
      <xdr:row>188</xdr:row>
      <xdr:rowOff>18415</xdr:rowOff>
    </xdr:to>
    <xdr:pic>
      <xdr:nvPicPr>
        <xdr:cNvPr id="20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9274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0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0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607695</xdr:colOff>
      <xdr:row>188</xdr:row>
      <xdr:rowOff>18415</xdr:rowOff>
    </xdr:to>
    <xdr:pic>
      <xdr:nvPicPr>
        <xdr:cNvPr id="204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607695</xdr:colOff>
      <xdr:row>188</xdr:row>
      <xdr:rowOff>18415</xdr:rowOff>
    </xdr:to>
    <xdr:pic>
      <xdr:nvPicPr>
        <xdr:cNvPr id="204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606425</xdr:colOff>
      <xdr:row>188</xdr:row>
      <xdr:rowOff>18415</xdr:rowOff>
    </xdr:to>
    <xdr:pic>
      <xdr:nvPicPr>
        <xdr:cNvPr id="204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606425</xdr:colOff>
      <xdr:row>188</xdr:row>
      <xdr:rowOff>18415</xdr:rowOff>
    </xdr:to>
    <xdr:pic>
      <xdr:nvPicPr>
        <xdr:cNvPr id="204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606425</xdr:colOff>
      <xdr:row>188</xdr:row>
      <xdr:rowOff>18415</xdr:rowOff>
    </xdr:to>
    <xdr:pic>
      <xdr:nvPicPr>
        <xdr:cNvPr id="204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606425</xdr:colOff>
      <xdr:row>188</xdr:row>
      <xdr:rowOff>18415</xdr:rowOff>
    </xdr:to>
    <xdr:pic>
      <xdr:nvPicPr>
        <xdr:cNvPr id="205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0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0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0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607695</xdr:colOff>
      <xdr:row>188</xdr:row>
      <xdr:rowOff>18415</xdr:rowOff>
    </xdr:to>
    <xdr:pic>
      <xdr:nvPicPr>
        <xdr:cNvPr id="205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607695</xdr:colOff>
      <xdr:row>188</xdr:row>
      <xdr:rowOff>18415</xdr:rowOff>
    </xdr:to>
    <xdr:pic>
      <xdr:nvPicPr>
        <xdr:cNvPr id="205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607695</xdr:colOff>
      <xdr:row>188</xdr:row>
      <xdr:rowOff>18415</xdr:rowOff>
    </xdr:to>
    <xdr:pic>
      <xdr:nvPicPr>
        <xdr:cNvPr id="205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607695</xdr:colOff>
      <xdr:row>188</xdr:row>
      <xdr:rowOff>18415</xdr:rowOff>
    </xdr:to>
    <xdr:pic>
      <xdr:nvPicPr>
        <xdr:cNvPr id="205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607695</xdr:colOff>
      <xdr:row>188</xdr:row>
      <xdr:rowOff>18415</xdr:rowOff>
    </xdr:to>
    <xdr:pic>
      <xdr:nvPicPr>
        <xdr:cNvPr id="205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607695</xdr:colOff>
      <xdr:row>188</xdr:row>
      <xdr:rowOff>18415</xdr:rowOff>
    </xdr:to>
    <xdr:pic>
      <xdr:nvPicPr>
        <xdr:cNvPr id="205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187</xdr:row>
      <xdr:rowOff>0</xdr:rowOff>
    </xdr:from>
    <xdr:to>
      <xdr:col>2</xdr:col>
      <xdr:colOff>498475</xdr:colOff>
      <xdr:row>188</xdr:row>
      <xdr:rowOff>17780</xdr:rowOff>
    </xdr:to>
    <xdr:pic>
      <xdr:nvPicPr>
        <xdr:cNvPr id="20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927425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0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0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0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607695</xdr:colOff>
      <xdr:row>188</xdr:row>
      <xdr:rowOff>18415</xdr:rowOff>
    </xdr:to>
    <xdr:pic>
      <xdr:nvPicPr>
        <xdr:cNvPr id="206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607695</xdr:colOff>
      <xdr:row>188</xdr:row>
      <xdr:rowOff>18415</xdr:rowOff>
    </xdr:to>
    <xdr:pic>
      <xdr:nvPicPr>
        <xdr:cNvPr id="206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0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0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0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607695</xdr:colOff>
      <xdr:row>188</xdr:row>
      <xdr:rowOff>18415</xdr:rowOff>
    </xdr:to>
    <xdr:pic>
      <xdr:nvPicPr>
        <xdr:cNvPr id="206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607695</xdr:colOff>
      <xdr:row>188</xdr:row>
      <xdr:rowOff>18415</xdr:rowOff>
    </xdr:to>
    <xdr:pic>
      <xdr:nvPicPr>
        <xdr:cNvPr id="207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607695</xdr:colOff>
      <xdr:row>188</xdr:row>
      <xdr:rowOff>18415</xdr:rowOff>
    </xdr:to>
    <xdr:pic>
      <xdr:nvPicPr>
        <xdr:cNvPr id="207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607695</xdr:colOff>
      <xdr:row>188</xdr:row>
      <xdr:rowOff>18415</xdr:rowOff>
    </xdr:to>
    <xdr:pic>
      <xdr:nvPicPr>
        <xdr:cNvPr id="207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0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0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0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607695</xdr:colOff>
      <xdr:row>188</xdr:row>
      <xdr:rowOff>18415</xdr:rowOff>
    </xdr:to>
    <xdr:pic>
      <xdr:nvPicPr>
        <xdr:cNvPr id="207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607695</xdr:colOff>
      <xdr:row>188</xdr:row>
      <xdr:rowOff>18415</xdr:rowOff>
    </xdr:to>
    <xdr:pic>
      <xdr:nvPicPr>
        <xdr:cNvPr id="207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187</xdr:row>
      <xdr:rowOff>0</xdr:rowOff>
    </xdr:from>
    <xdr:to>
      <xdr:col>2</xdr:col>
      <xdr:colOff>498475</xdr:colOff>
      <xdr:row>188</xdr:row>
      <xdr:rowOff>18415</xdr:rowOff>
    </xdr:to>
    <xdr:pic>
      <xdr:nvPicPr>
        <xdr:cNvPr id="20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9274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187</xdr:row>
      <xdr:rowOff>0</xdr:rowOff>
    </xdr:from>
    <xdr:to>
      <xdr:col>2</xdr:col>
      <xdr:colOff>474345</xdr:colOff>
      <xdr:row>188</xdr:row>
      <xdr:rowOff>18415</xdr:rowOff>
    </xdr:to>
    <xdr:pic>
      <xdr:nvPicPr>
        <xdr:cNvPr id="20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187</xdr:row>
      <xdr:rowOff>0</xdr:rowOff>
    </xdr:from>
    <xdr:to>
      <xdr:col>2</xdr:col>
      <xdr:colOff>459105</xdr:colOff>
      <xdr:row>188</xdr:row>
      <xdr:rowOff>18415</xdr:rowOff>
    </xdr:to>
    <xdr:pic>
      <xdr:nvPicPr>
        <xdr:cNvPr id="20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607695</xdr:colOff>
      <xdr:row>188</xdr:row>
      <xdr:rowOff>18415</xdr:rowOff>
    </xdr:to>
    <xdr:pic>
      <xdr:nvPicPr>
        <xdr:cNvPr id="208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607695</xdr:colOff>
      <xdr:row>188</xdr:row>
      <xdr:rowOff>18415</xdr:rowOff>
    </xdr:to>
    <xdr:pic>
      <xdr:nvPicPr>
        <xdr:cNvPr id="208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607695</xdr:colOff>
      <xdr:row>188</xdr:row>
      <xdr:rowOff>18415</xdr:rowOff>
    </xdr:to>
    <xdr:pic>
      <xdr:nvPicPr>
        <xdr:cNvPr id="208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607695</xdr:colOff>
      <xdr:row>188</xdr:row>
      <xdr:rowOff>18415</xdr:rowOff>
    </xdr:to>
    <xdr:pic>
      <xdr:nvPicPr>
        <xdr:cNvPr id="208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607695</xdr:colOff>
      <xdr:row>188</xdr:row>
      <xdr:rowOff>18415</xdr:rowOff>
    </xdr:to>
    <xdr:pic>
      <xdr:nvPicPr>
        <xdr:cNvPr id="208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607695</xdr:colOff>
      <xdr:row>188</xdr:row>
      <xdr:rowOff>18415</xdr:rowOff>
    </xdr:to>
    <xdr:pic>
      <xdr:nvPicPr>
        <xdr:cNvPr id="208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0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0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0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0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0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0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0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0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0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0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0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0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187</xdr:row>
      <xdr:rowOff>0</xdr:rowOff>
    </xdr:from>
    <xdr:to>
      <xdr:col>2</xdr:col>
      <xdr:colOff>498475</xdr:colOff>
      <xdr:row>188</xdr:row>
      <xdr:rowOff>18415</xdr:rowOff>
    </xdr:to>
    <xdr:pic>
      <xdr:nvPicPr>
        <xdr:cNvPr id="20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9274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187</xdr:row>
      <xdr:rowOff>0</xdr:rowOff>
    </xdr:from>
    <xdr:to>
      <xdr:col>2</xdr:col>
      <xdr:colOff>474345</xdr:colOff>
      <xdr:row>188</xdr:row>
      <xdr:rowOff>18415</xdr:rowOff>
    </xdr:to>
    <xdr:pic>
      <xdr:nvPicPr>
        <xdr:cNvPr id="21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187</xdr:row>
      <xdr:rowOff>0</xdr:rowOff>
    </xdr:from>
    <xdr:to>
      <xdr:col>2</xdr:col>
      <xdr:colOff>459105</xdr:colOff>
      <xdr:row>188</xdr:row>
      <xdr:rowOff>18415</xdr:rowOff>
    </xdr:to>
    <xdr:pic>
      <xdr:nvPicPr>
        <xdr:cNvPr id="21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1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1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1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187</xdr:row>
      <xdr:rowOff>0</xdr:rowOff>
    </xdr:from>
    <xdr:to>
      <xdr:col>2</xdr:col>
      <xdr:colOff>498475</xdr:colOff>
      <xdr:row>188</xdr:row>
      <xdr:rowOff>18415</xdr:rowOff>
    </xdr:to>
    <xdr:pic>
      <xdr:nvPicPr>
        <xdr:cNvPr id="21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9274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1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1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1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210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211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1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1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1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211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211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211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211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1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1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1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1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1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1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1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1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1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187</xdr:row>
      <xdr:rowOff>0</xdr:rowOff>
    </xdr:from>
    <xdr:to>
      <xdr:col>2</xdr:col>
      <xdr:colOff>498475</xdr:colOff>
      <xdr:row>188</xdr:row>
      <xdr:rowOff>18415</xdr:rowOff>
    </xdr:to>
    <xdr:pic>
      <xdr:nvPicPr>
        <xdr:cNvPr id="21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9274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187</xdr:row>
      <xdr:rowOff>0</xdr:rowOff>
    </xdr:from>
    <xdr:to>
      <xdr:col>2</xdr:col>
      <xdr:colOff>474345</xdr:colOff>
      <xdr:row>188</xdr:row>
      <xdr:rowOff>18415</xdr:rowOff>
    </xdr:to>
    <xdr:pic>
      <xdr:nvPicPr>
        <xdr:cNvPr id="21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187</xdr:row>
      <xdr:rowOff>0</xdr:rowOff>
    </xdr:from>
    <xdr:to>
      <xdr:col>2</xdr:col>
      <xdr:colOff>459105</xdr:colOff>
      <xdr:row>188</xdr:row>
      <xdr:rowOff>18415</xdr:rowOff>
    </xdr:to>
    <xdr:pic>
      <xdr:nvPicPr>
        <xdr:cNvPr id="21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1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1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1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1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1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1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213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213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1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1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1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214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214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214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214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187</xdr:row>
      <xdr:rowOff>0</xdr:rowOff>
    </xdr:from>
    <xdr:to>
      <xdr:col>2</xdr:col>
      <xdr:colOff>498475</xdr:colOff>
      <xdr:row>188</xdr:row>
      <xdr:rowOff>18415</xdr:rowOff>
    </xdr:to>
    <xdr:pic>
      <xdr:nvPicPr>
        <xdr:cNvPr id="21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9274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1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1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1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1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1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1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1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1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1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1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1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1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187</xdr:row>
      <xdr:rowOff>0</xdr:rowOff>
    </xdr:from>
    <xdr:to>
      <xdr:col>2</xdr:col>
      <xdr:colOff>498475</xdr:colOff>
      <xdr:row>188</xdr:row>
      <xdr:rowOff>18415</xdr:rowOff>
    </xdr:to>
    <xdr:pic>
      <xdr:nvPicPr>
        <xdr:cNvPr id="21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9274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187</xdr:row>
      <xdr:rowOff>0</xdr:rowOff>
    </xdr:from>
    <xdr:to>
      <xdr:col>2</xdr:col>
      <xdr:colOff>474345</xdr:colOff>
      <xdr:row>188</xdr:row>
      <xdr:rowOff>18415</xdr:rowOff>
    </xdr:to>
    <xdr:pic>
      <xdr:nvPicPr>
        <xdr:cNvPr id="21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187</xdr:row>
      <xdr:rowOff>0</xdr:rowOff>
    </xdr:from>
    <xdr:to>
      <xdr:col>2</xdr:col>
      <xdr:colOff>459105</xdr:colOff>
      <xdr:row>188</xdr:row>
      <xdr:rowOff>18415</xdr:rowOff>
    </xdr:to>
    <xdr:pic>
      <xdr:nvPicPr>
        <xdr:cNvPr id="21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1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1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1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187</xdr:row>
      <xdr:rowOff>0</xdr:rowOff>
    </xdr:from>
    <xdr:to>
      <xdr:col>2</xdr:col>
      <xdr:colOff>498475</xdr:colOff>
      <xdr:row>188</xdr:row>
      <xdr:rowOff>18415</xdr:rowOff>
    </xdr:to>
    <xdr:pic>
      <xdr:nvPicPr>
        <xdr:cNvPr id="21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9274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1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1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1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216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216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1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1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1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217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217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217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217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1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1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1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1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1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1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1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1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1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187</xdr:row>
      <xdr:rowOff>0</xdr:rowOff>
    </xdr:from>
    <xdr:to>
      <xdr:col>2</xdr:col>
      <xdr:colOff>498475</xdr:colOff>
      <xdr:row>188</xdr:row>
      <xdr:rowOff>18415</xdr:rowOff>
    </xdr:to>
    <xdr:pic>
      <xdr:nvPicPr>
        <xdr:cNvPr id="21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9274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187</xdr:row>
      <xdr:rowOff>0</xdr:rowOff>
    </xdr:from>
    <xdr:to>
      <xdr:col>2</xdr:col>
      <xdr:colOff>474345</xdr:colOff>
      <xdr:row>188</xdr:row>
      <xdr:rowOff>18415</xdr:rowOff>
    </xdr:to>
    <xdr:pic>
      <xdr:nvPicPr>
        <xdr:cNvPr id="21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187</xdr:row>
      <xdr:rowOff>0</xdr:rowOff>
    </xdr:from>
    <xdr:to>
      <xdr:col>2</xdr:col>
      <xdr:colOff>459105</xdr:colOff>
      <xdr:row>188</xdr:row>
      <xdr:rowOff>18415</xdr:rowOff>
    </xdr:to>
    <xdr:pic>
      <xdr:nvPicPr>
        <xdr:cNvPr id="21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1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1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1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1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1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1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219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219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1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1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1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220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220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220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220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187</xdr:row>
      <xdr:rowOff>0</xdr:rowOff>
    </xdr:from>
    <xdr:to>
      <xdr:col>2</xdr:col>
      <xdr:colOff>498475</xdr:colOff>
      <xdr:row>188</xdr:row>
      <xdr:rowOff>18415</xdr:rowOff>
    </xdr:to>
    <xdr:pic>
      <xdr:nvPicPr>
        <xdr:cNvPr id="22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9274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2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2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2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2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2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2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2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2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2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2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2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2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187</xdr:row>
      <xdr:rowOff>0</xdr:rowOff>
    </xdr:from>
    <xdr:to>
      <xdr:col>2</xdr:col>
      <xdr:colOff>498475</xdr:colOff>
      <xdr:row>188</xdr:row>
      <xdr:rowOff>18415</xdr:rowOff>
    </xdr:to>
    <xdr:pic>
      <xdr:nvPicPr>
        <xdr:cNvPr id="22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9274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187</xdr:row>
      <xdr:rowOff>0</xdr:rowOff>
    </xdr:from>
    <xdr:to>
      <xdr:col>2</xdr:col>
      <xdr:colOff>474345</xdr:colOff>
      <xdr:row>188</xdr:row>
      <xdr:rowOff>18415</xdr:rowOff>
    </xdr:to>
    <xdr:pic>
      <xdr:nvPicPr>
        <xdr:cNvPr id="22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187</xdr:row>
      <xdr:rowOff>0</xdr:rowOff>
    </xdr:from>
    <xdr:to>
      <xdr:col>2</xdr:col>
      <xdr:colOff>459105</xdr:colOff>
      <xdr:row>188</xdr:row>
      <xdr:rowOff>18415</xdr:rowOff>
    </xdr:to>
    <xdr:pic>
      <xdr:nvPicPr>
        <xdr:cNvPr id="22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2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2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2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187</xdr:row>
      <xdr:rowOff>0</xdr:rowOff>
    </xdr:from>
    <xdr:to>
      <xdr:col>2</xdr:col>
      <xdr:colOff>498475</xdr:colOff>
      <xdr:row>188</xdr:row>
      <xdr:rowOff>18415</xdr:rowOff>
    </xdr:to>
    <xdr:pic>
      <xdr:nvPicPr>
        <xdr:cNvPr id="22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9274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2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2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2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222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222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2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2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2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223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223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223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223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2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2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2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2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2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2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2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2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2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187</xdr:row>
      <xdr:rowOff>0</xdr:rowOff>
    </xdr:from>
    <xdr:to>
      <xdr:col>2</xdr:col>
      <xdr:colOff>498475</xdr:colOff>
      <xdr:row>188</xdr:row>
      <xdr:rowOff>18415</xdr:rowOff>
    </xdr:to>
    <xdr:pic>
      <xdr:nvPicPr>
        <xdr:cNvPr id="22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9274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187</xdr:row>
      <xdr:rowOff>0</xdr:rowOff>
    </xdr:from>
    <xdr:to>
      <xdr:col>2</xdr:col>
      <xdr:colOff>474345</xdr:colOff>
      <xdr:row>188</xdr:row>
      <xdr:rowOff>18415</xdr:rowOff>
    </xdr:to>
    <xdr:pic>
      <xdr:nvPicPr>
        <xdr:cNvPr id="22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187</xdr:row>
      <xdr:rowOff>0</xdr:rowOff>
    </xdr:from>
    <xdr:to>
      <xdr:col>2</xdr:col>
      <xdr:colOff>459105</xdr:colOff>
      <xdr:row>188</xdr:row>
      <xdr:rowOff>18415</xdr:rowOff>
    </xdr:to>
    <xdr:pic>
      <xdr:nvPicPr>
        <xdr:cNvPr id="22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2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2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2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2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2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2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225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225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2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2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2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225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226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226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226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187</xdr:row>
      <xdr:rowOff>0</xdr:rowOff>
    </xdr:from>
    <xdr:to>
      <xdr:col>2</xdr:col>
      <xdr:colOff>498475</xdr:colOff>
      <xdr:row>188</xdr:row>
      <xdr:rowOff>18415</xdr:rowOff>
    </xdr:to>
    <xdr:pic>
      <xdr:nvPicPr>
        <xdr:cNvPr id="22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9274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2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2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2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2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2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2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2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2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2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2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2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2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187</xdr:row>
      <xdr:rowOff>0</xdr:rowOff>
    </xdr:from>
    <xdr:to>
      <xdr:col>2</xdr:col>
      <xdr:colOff>498475</xdr:colOff>
      <xdr:row>188</xdr:row>
      <xdr:rowOff>18415</xdr:rowOff>
    </xdr:to>
    <xdr:pic>
      <xdr:nvPicPr>
        <xdr:cNvPr id="22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9274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187</xdr:row>
      <xdr:rowOff>0</xdr:rowOff>
    </xdr:from>
    <xdr:to>
      <xdr:col>2</xdr:col>
      <xdr:colOff>474345</xdr:colOff>
      <xdr:row>188</xdr:row>
      <xdr:rowOff>18415</xdr:rowOff>
    </xdr:to>
    <xdr:pic>
      <xdr:nvPicPr>
        <xdr:cNvPr id="22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187</xdr:row>
      <xdr:rowOff>0</xdr:rowOff>
    </xdr:from>
    <xdr:to>
      <xdr:col>2</xdr:col>
      <xdr:colOff>459105</xdr:colOff>
      <xdr:row>188</xdr:row>
      <xdr:rowOff>18415</xdr:rowOff>
    </xdr:to>
    <xdr:pic>
      <xdr:nvPicPr>
        <xdr:cNvPr id="22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2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2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2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187</xdr:row>
      <xdr:rowOff>0</xdr:rowOff>
    </xdr:from>
    <xdr:to>
      <xdr:col>2</xdr:col>
      <xdr:colOff>498475</xdr:colOff>
      <xdr:row>188</xdr:row>
      <xdr:rowOff>18415</xdr:rowOff>
    </xdr:to>
    <xdr:pic>
      <xdr:nvPicPr>
        <xdr:cNvPr id="22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9274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2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2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2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187</xdr:row>
      <xdr:rowOff>0</xdr:rowOff>
    </xdr:from>
    <xdr:to>
      <xdr:col>2</xdr:col>
      <xdr:colOff>498475</xdr:colOff>
      <xdr:row>188</xdr:row>
      <xdr:rowOff>18415</xdr:rowOff>
    </xdr:to>
    <xdr:pic>
      <xdr:nvPicPr>
        <xdr:cNvPr id="22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9274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2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2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2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2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2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2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2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2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2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2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2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2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187</xdr:row>
      <xdr:rowOff>0</xdr:rowOff>
    </xdr:from>
    <xdr:to>
      <xdr:col>2</xdr:col>
      <xdr:colOff>498475</xdr:colOff>
      <xdr:row>188</xdr:row>
      <xdr:rowOff>18415</xdr:rowOff>
    </xdr:to>
    <xdr:pic>
      <xdr:nvPicPr>
        <xdr:cNvPr id="22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9274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187</xdr:row>
      <xdr:rowOff>0</xdr:rowOff>
    </xdr:from>
    <xdr:to>
      <xdr:col>2</xdr:col>
      <xdr:colOff>474345</xdr:colOff>
      <xdr:row>188</xdr:row>
      <xdr:rowOff>18415</xdr:rowOff>
    </xdr:to>
    <xdr:pic>
      <xdr:nvPicPr>
        <xdr:cNvPr id="23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187</xdr:row>
      <xdr:rowOff>0</xdr:rowOff>
    </xdr:from>
    <xdr:to>
      <xdr:col>2</xdr:col>
      <xdr:colOff>459105</xdr:colOff>
      <xdr:row>188</xdr:row>
      <xdr:rowOff>18415</xdr:rowOff>
    </xdr:to>
    <xdr:pic>
      <xdr:nvPicPr>
        <xdr:cNvPr id="23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3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3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3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187</xdr:row>
      <xdr:rowOff>0</xdr:rowOff>
    </xdr:from>
    <xdr:to>
      <xdr:col>2</xdr:col>
      <xdr:colOff>498475</xdr:colOff>
      <xdr:row>188</xdr:row>
      <xdr:rowOff>18415</xdr:rowOff>
    </xdr:to>
    <xdr:pic>
      <xdr:nvPicPr>
        <xdr:cNvPr id="23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9274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3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3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607695</xdr:colOff>
      <xdr:row>188</xdr:row>
      <xdr:rowOff>18415</xdr:rowOff>
    </xdr:to>
    <xdr:pic>
      <xdr:nvPicPr>
        <xdr:cNvPr id="230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607695</xdr:colOff>
      <xdr:row>188</xdr:row>
      <xdr:rowOff>18415</xdr:rowOff>
    </xdr:to>
    <xdr:pic>
      <xdr:nvPicPr>
        <xdr:cNvPr id="230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606425</xdr:colOff>
      <xdr:row>188</xdr:row>
      <xdr:rowOff>18415</xdr:rowOff>
    </xdr:to>
    <xdr:pic>
      <xdr:nvPicPr>
        <xdr:cNvPr id="231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606425</xdr:colOff>
      <xdr:row>188</xdr:row>
      <xdr:rowOff>18415</xdr:rowOff>
    </xdr:to>
    <xdr:pic>
      <xdr:nvPicPr>
        <xdr:cNvPr id="231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606425</xdr:colOff>
      <xdr:row>188</xdr:row>
      <xdr:rowOff>18415</xdr:rowOff>
    </xdr:to>
    <xdr:pic>
      <xdr:nvPicPr>
        <xdr:cNvPr id="231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606425</xdr:colOff>
      <xdr:row>188</xdr:row>
      <xdr:rowOff>18415</xdr:rowOff>
    </xdr:to>
    <xdr:pic>
      <xdr:nvPicPr>
        <xdr:cNvPr id="231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3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3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3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607695</xdr:colOff>
      <xdr:row>188</xdr:row>
      <xdr:rowOff>18415</xdr:rowOff>
    </xdr:to>
    <xdr:pic>
      <xdr:nvPicPr>
        <xdr:cNvPr id="231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607695</xdr:colOff>
      <xdr:row>188</xdr:row>
      <xdr:rowOff>18415</xdr:rowOff>
    </xdr:to>
    <xdr:pic>
      <xdr:nvPicPr>
        <xdr:cNvPr id="231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607695</xdr:colOff>
      <xdr:row>188</xdr:row>
      <xdr:rowOff>18415</xdr:rowOff>
    </xdr:to>
    <xdr:pic>
      <xdr:nvPicPr>
        <xdr:cNvPr id="231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607695</xdr:colOff>
      <xdr:row>188</xdr:row>
      <xdr:rowOff>18415</xdr:rowOff>
    </xdr:to>
    <xdr:pic>
      <xdr:nvPicPr>
        <xdr:cNvPr id="232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607695</xdr:colOff>
      <xdr:row>188</xdr:row>
      <xdr:rowOff>18415</xdr:rowOff>
    </xdr:to>
    <xdr:pic>
      <xdr:nvPicPr>
        <xdr:cNvPr id="232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607695</xdr:colOff>
      <xdr:row>188</xdr:row>
      <xdr:rowOff>18415</xdr:rowOff>
    </xdr:to>
    <xdr:pic>
      <xdr:nvPicPr>
        <xdr:cNvPr id="232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187</xdr:row>
      <xdr:rowOff>0</xdr:rowOff>
    </xdr:from>
    <xdr:to>
      <xdr:col>2</xdr:col>
      <xdr:colOff>498475</xdr:colOff>
      <xdr:row>188</xdr:row>
      <xdr:rowOff>17780</xdr:rowOff>
    </xdr:to>
    <xdr:pic>
      <xdr:nvPicPr>
        <xdr:cNvPr id="23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927425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3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3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3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607695</xdr:colOff>
      <xdr:row>188</xdr:row>
      <xdr:rowOff>18415</xdr:rowOff>
    </xdr:to>
    <xdr:pic>
      <xdr:nvPicPr>
        <xdr:cNvPr id="232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607695</xdr:colOff>
      <xdr:row>188</xdr:row>
      <xdr:rowOff>18415</xdr:rowOff>
    </xdr:to>
    <xdr:pic>
      <xdr:nvPicPr>
        <xdr:cNvPr id="232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3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3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3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607695</xdr:colOff>
      <xdr:row>188</xdr:row>
      <xdr:rowOff>18415</xdr:rowOff>
    </xdr:to>
    <xdr:pic>
      <xdr:nvPicPr>
        <xdr:cNvPr id="233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607695</xdr:colOff>
      <xdr:row>188</xdr:row>
      <xdr:rowOff>18415</xdr:rowOff>
    </xdr:to>
    <xdr:pic>
      <xdr:nvPicPr>
        <xdr:cNvPr id="233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607695</xdr:colOff>
      <xdr:row>188</xdr:row>
      <xdr:rowOff>18415</xdr:rowOff>
    </xdr:to>
    <xdr:pic>
      <xdr:nvPicPr>
        <xdr:cNvPr id="233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607695</xdr:colOff>
      <xdr:row>188</xdr:row>
      <xdr:rowOff>18415</xdr:rowOff>
    </xdr:to>
    <xdr:pic>
      <xdr:nvPicPr>
        <xdr:cNvPr id="233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3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3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3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607695</xdr:colOff>
      <xdr:row>188</xdr:row>
      <xdr:rowOff>18415</xdr:rowOff>
    </xdr:to>
    <xdr:pic>
      <xdr:nvPicPr>
        <xdr:cNvPr id="233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607695</xdr:colOff>
      <xdr:row>188</xdr:row>
      <xdr:rowOff>18415</xdr:rowOff>
    </xdr:to>
    <xdr:pic>
      <xdr:nvPicPr>
        <xdr:cNvPr id="234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187</xdr:row>
      <xdr:rowOff>0</xdr:rowOff>
    </xdr:from>
    <xdr:to>
      <xdr:col>2</xdr:col>
      <xdr:colOff>498475</xdr:colOff>
      <xdr:row>188</xdr:row>
      <xdr:rowOff>18415</xdr:rowOff>
    </xdr:to>
    <xdr:pic>
      <xdr:nvPicPr>
        <xdr:cNvPr id="23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9274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187</xdr:row>
      <xdr:rowOff>0</xdr:rowOff>
    </xdr:from>
    <xdr:to>
      <xdr:col>2</xdr:col>
      <xdr:colOff>474345</xdr:colOff>
      <xdr:row>188</xdr:row>
      <xdr:rowOff>18415</xdr:rowOff>
    </xdr:to>
    <xdr:pic>
      <xdr:nvPicPr>
        <xdr:cNvPr id="23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187</xdr:row>
      <xdr:rowOff>0</xdr:rowOff>
    </xdr:from>
    <xdr:to>
      <xdr:col>2</xdr:col>
      <xdr:colOff>459105</xdr:colOff>
      <xdr:row>188</xdr:row>
      <xdr:rowOff>18415</xdr:rowOff>
    </xdr:to>
    <xdr:pic>
      <xdr:nvPicPr>
        <xdr:cNvPr id="23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607695</xdr:colOff>
      <xdr:row>188</xdr:row>
      <xdr:rowOff>18415</xdr:rowOff>
    </xdr:to>
    <xdr:pic>
      <xdr:nvPicPr>
        <xdr:cNvPr id="234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607695</xdr:colOff>
      <xdr:row>188</xdr:row>
      <xdr:rowOff>18415</xdr:rowOff>
    </xdr:to>
    <xdr:pic>
      <xdr:nvPicPr>
        <xdr:cNvPr id="234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607695</xdr:colOff>
      <xdr:row>188</xdr:row>
      <xdr:rowOff>18415</xdr:rowOff>
    </xdr:to>
    <xdr:pic>
      <xdr:nvPicPr>
        <xdr:cNvPr id="234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607695</xdr:colOff>
      <xdr:row>188</xdr:row>
      <xdr:rowOff>18415</xdr:rowOff>
    </xdr:to>
    <xdr:pic>
      <xdr:nvPicPr>
        <xdr:cNvPr id="234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607695</xdr:colOff>
      <xdr:row>188</xdr:row>
      <xdr:rowOff>18415</xdr:rowOff>
    </xdr:to>
    <xdr:pic>
      <xdr:nvPicPr>
        <xdr:cNvPr id="234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607695</xdr:colOff>
      <xdr:row>188</xdr:row>
      <xdr:rowOff>18415</xdr:rowOff>
    </xdr:to>
    <xdr:pic>
      <xdr:nvPicPr>
        <xdr:cNvPr id="234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9274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3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3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3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3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3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3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3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3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3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3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3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3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187</xdr:row>
      <xdr:rowOff>0</xdr:rowOff>
    </xdr:from>
    <xdr:to>
      <xdr:col>2</xdr:col>
      <xdr:colOff>498475</xdr:colOff>
      <xdr:row>188</xdr:row>
      <xdr:rowOff>18415</xdr:rowOff>
    </xdr:to>
    <xdr:pic>
      <xdr:nvPicPr>
        <xdr:cNvPr id="23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9274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187</xdr:row>
      <xdr:rowOff>0</xdr:rowOff>
    </xdr:from>
    <xdr:to>
      <xdr:col>2</xdr:col>
      <xdr:colOff>474345</xdr:colOff>
      <xdr:row>188</xdr:row>
      <xdr:rowOff>18415</xdr:rowOff>
    </xdr:to>
    <xdr:pic>
      <xdr:nvPicPr>
        <xdr:cNvPr id="23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187</xdr:row>
      <xdr:rowOff>0</xdr:rowOff>
    </xdr:from>
    <xdr:to>
      <xdr:col>2</xdr:col>
      <xdr:colOff>459105</xdr:colOff>
      <xdr:row>188</xdr:row>
      <xdr:rowOff>18415</xdr:rowOff>
    </xdr:to>
    <xdr:pic>
      <xdr:nvPicPr>
        <xdr:cNvPr id="23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3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3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3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187</xdr:row>
      <xdr:rowOff>0</xdr:rowOff>
    </xdr:from>
    <xdr:to>
      <xdr:col>2</xdr:col>
      <xdr:colOff>498475</xdr:colOff>
      <xdr:row>188</xdr:row>
      <xdr:rowOff>18415</xdr:rowOff>
    </xdr:to>
    <xdr:pic>
      <xdr:nvPicPr>
        <xdr:cNvPr id="23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9274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3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3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3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237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237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3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3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3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237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237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237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238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3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3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3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3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3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3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3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3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3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187</xdr:row>
      <xdr:rowOff>0</xdr:rowOff>
    </xdr:from>
    <xdr:to>
      <xdr:col>2</xdr:col>
      <xdr:colOff>498475</xdr:colOff>
      <xdr:row>188</xdr:row>
      <xdr:rowOff>18415</xdr:rowOff>
    </xdr:to>
    <xdr:pic>
      <xdr:nvPicPr>
        <xdr:cNvPr id="23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9274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187</xdr:row>
      <xdr:rowOff>0</xdr:rowOff>
    </xdr:from>
    <xdr:to>
      <xdr:col>2</xdr:col>
      <xdr:colOff>474345</xdr:colOff>
      <xdr:row>188</xdr:row>
      <xdr:rowOff>18415</xdr:rowOff>
    </xdr:to>
    <xdr:pic>
      <xdr:nvPicPr>
        <xdr:cNvPr id="23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187</xdr:row>
      <xdr:rowOff>0</xdr:rowOff>
    </xdr:from>
    <xdr:to>
      <xdr:col>2</xdr:col>
      <xdr:colOff>459105</xdr:colOff>
      <xdr:row>188</xdr:row>
      <xdr:rowOff>18415</xdr:rowOff>
    </xdr:to>
    <xdr:pic>
      <xdr:nvPicPr>
        <xdr:cNvPr id="23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3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3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3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3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3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3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239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240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4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4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4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240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240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240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240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187</xdr:row>
      <xdr:rowOff>0</xdr:rowOff>
    </xdr:from>
    <xdr:to>
      <xdr:col>2</xdr:col>
      <xdr:colOff>498475</xdr:colOff>
      <xdr:row>188</xdr:row>
      <xdr:rowOff>18415</xdr:rowOff>
    </xdr:to>
    <xdr:pic>
      <xdr:nvPicPr>
        <xdr:cNvPr id="24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9274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4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4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4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4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4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4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4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4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4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4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4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4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187</xdr:row>
      <xdr:rowOff>0</xdr:rowOff>
    </xdr:from>
    <xdr:to>
      <xdr:col>2</xdr:col>
      <xdr:colOff>498475</xdr:colOff>
      <xdr:row>188</xdr:row>
      <xdr:rowOff>18415</xdr:rowOff>
    </xdr:to>
    <xdr:pic>
      <xdr:nvPicPr>
        <xdr:cNvPr id="24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9274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187</xdr:row>
      <xdr:rowOff>0</xdr:rowOff>
    </xdr:from>
    <xdr:to>
      <xdr:col>2</xdr:col>
      <xdr:colOff>474345</xdr:colOff>
      <xdr:row>188</xdr:row>
      <xdr:rowOff>18415</xdr:rowOff>
    </xdr:to>
    <xdr:pic>
      <xdr:nvPicPr>
        <xdr:cNvPr id="24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187</xdr:row>
      <xdr:rowOff>0</xdr:rowOff>
    </xdr:from>
    <xdr:to>
      <xdr:col>2</xdr:col>
      <xdr:colOff>459105</xdr:colOff>
      <xdr:row>188</xdr:row>
      <xdr:rowOff>18415</xdr:rowOff>
    </xdr:to>
    <xdr:pic>
      <xdr:nvPicPr>
        <xdr:cNvPr id="24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4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4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4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187</xdr:row>
      <xdr:rowOff>0</xdr:rowOff>
    </xdr:from>
    <xdr:to>
      <xdr:col>2</xdr:col>
      <xdr:colOff>498475</xdr:colOff>
      <xdr:row>188</xdr:row>
      <xdr:rowOff>18415</xdr:rowOff>
    </xdr:to>
    <xdr:pic>
      <xdr:nvPicPr>
        <xdr:cNvPr id="24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9274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4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4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4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243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243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4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4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4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243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243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243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243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4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4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4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4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4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4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4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4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4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187</xdr:row>
      <xdr:rowOff>0</xdr:rowOff>
    </xdr:from>
    <xdr:to>
      <xdr:col>2</xdr:col>
      <xdr:colOff>498475</xdr:colOff>
      <xdr:row>188</xdr:row>
      <xdr:rowOff>18415</xdr:rowOff>
    </xdr:to>
    <xdr:pic>
      <xdr:nvPicPr>
        <xdr:cNvPr id="24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9274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187</xdr:row>
      <xdr:rowOff>0</xdr:rowOff>
    </xdr:from>
    <xdr:to>
      <xdr:col>2</xdr:col>
      <xdr:colOff>474345</xdr:colOff>
      <xdr:row>188</xdr:row>
      <xdr:rowOff>18415</xdr:rowOff>
    </xdr:to>
    <xdr:pic>
      <xdr:nvPicPr>
        <xdr:cNvPr id="24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187</xdr:row>
      <xdr:rowOff>0</xdr:rowOff>
    </xdr:from>
    <xdr:to>
      <xdr:col>2</xdr:col>
      <xdr:colOff>459105</xdr:colOff>
      <xdr:row>188</xdr:row>
      <xdr:rowOff>18415</xdr:rowOff>
    </xdr:to>
    <xdr:pic>
      <xdr:nvPicPr>
        <xdr:cNvPr id="24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4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4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4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4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4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4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245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245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4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4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4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246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246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246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246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187</xdr:row>
      <xdr:rowOff>0</xdr:rowOff>
    </xdr:from>
    <xdr:to>
      <xdr:col>2</xdr:col>
      <xdr:colOff>498475</xdr:colOff>
      <xdr:row>188</xdr:row>
      <xdr:rowOff>18415</xdr:rowOff>
    </xdr:to>
    <xdr:pic>
      <xdr:nvPicPr>
        <xdr:cNvPr id="24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9274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4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4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4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4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4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4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4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4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4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4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4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4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187</xdr:row>
      <xdr:rowOff>0</xdr:rowOff>
    </xdr:from>
    <xdr:to>
      <xdr:col>2</xdr:col>
      <xdr:colOff>498475</xdr:colOff>
      <xdr:row>188</xdr:row>
      <xdr:rowOff>18415</xdr:rowOff>
    </xdr:to>
    <xdr:pic>
      <xdr:nvPicPr>
        <xdr:cNvPr id="24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9274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187</xdr:row>
      <xdr:rowOff>0</xdr:rowOff>
    </xdr:from>
    <xdr:to>
      <xdr:col>2</xdr:col>
      <xdr:colOff>474345</xdr:colOff>
      <xdr:row>188</xdr:row>
      <xdr:rowOff>18415</xdr:rowOff>
    </xdr:to>
    <xdr:pic>
      <xdr:nvPicPr>
        <xdr:cNvPr id="24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187</xdr:row>
      <xdr:rowOff>0</xdr:rowOff>
    </xdr:from>
    <xdr:to>
      <xdr:col>2</xdr:col>
      <xdr:colOff>459105</xdr:colOff>
      <xdr:row>188</xdr:row>
      <xdr:rowOff>18415</xdr:rowOff>
    </xdr:to>
    <xdr:pic>
      <xdr:nvPicPr>
        <xdr:cNvPr id="24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4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4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4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187</xdr:row>
      <xdr:rowOff>0</xdr:rowOff>
    </xdr:from>
    <xdr:to>
      <xdr:col>2</xdr:col>
      <xdr:colOff>498475</xdr:colOff>
      <xdr:row>188</xdr:row>
      <xdr:rowOff>18415</xdr:rowOff>
    </xdr:to>
    <xdr:pic>
      <xdr:nvPicPr>
        <xdr:cNvPr id="24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9274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4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4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4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249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249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4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4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4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249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249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249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249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4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5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5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5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5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5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5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5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5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187</xdr:row>
      <xdr:rowOff>0</xdr:rowOff>
    </xdr:from>
    <xdr:to>
      <xdr:col>2</xdr:col>
      <xdr:colOff>498475</xdr:colOff>
      <xdr:row>188</xdr:row>
      <xdr:rowOff>18415</xdr:rowOff>
    </xdr:to>
    <xdr:pic>
      <xdr:nvPicPr>
        <xdr:cNvPr id="25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9274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187</xdr:row>
      <xdr:rowOff>0</xdr:rowOff>
    </xdr:from>
    <xdr:to>
      <xdr:col>2</xdr:col>
      <xdr:colOff>474345</xdr:colOff>
      <xdr:row>188</xdr:row>
      <xdr:rowOff>18415</xdr:rowOff>
    </xdr:to>
    <xdr:pic>
      <xdr:nvPicPr>
        <xdr:cNvPr id="25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187</xdr:row>
      <xdr:rowOff>0</xdr:rowOff>
    </xdr:from>
    <xdr:to>
      <xdr:col>2</xdr:col>
      <xdr:colOff>459105</xdr:colOff>
      <xdr:row>188</xdr:row>
      <xdr:rowOff>18415</xdr:rowOff>
    </xdr:to>
    <xdr:pic>
      <xdr:nvPicPr>
        <xdr:cNvPr id="25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5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5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5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5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5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5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251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251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5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5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5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252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252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252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188</xdr:row>
      <xdr:rowOff>18415</xdr:rowOff>
    </xdr:to>
    <xdr:pic>
      <xdr:nvPicPr>
        <xdr:cNvPr id="252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927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187</xdr:row>
      <xdr:rowOff>0</xdr:rowOff>
    </xdr:from>
    <xdr:to>
      <xdr:col>2</xdr:col>
      <xdr:colOff>498475</xdr:colOff>
      <xdr:row>188</xdr:row>
      <xdr:rowOff>18415</xdr:rowOff>
    </xdr:to>
    <xdr:pic>
      <xdr:nvPicPr>
        <xdr:cNvPr id="25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9274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5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5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5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5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5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5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5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5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5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5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5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5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187</xdr:row>
      <xdr:rowOff>0</xdr:rowOff>
    </xdr:from>
    <xdr:to>
      <xdr:col>2</xdr:col>
      <xdr:colOff>498475</xdr:colOff>
      <xdr:row>188</xdr:row>
      <xdr:rowOff>18415</xdr:rowOff>
    </xdr:to>
    <xdr:pic>
      <xdr:nvPicPr>
        <xdr:cNvPr id="25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9274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187</xdr:row>
      <xdr:rowOff>0</xdr:rowOff>
    </xdr:from>
    <xdr:to>
      <xdr:col>2</xdr:col>
      <xdr:colOff>474345</xdr:colOff>
      <xdr:row>188</xdr:row>
      <xdr:rowOff>18415</xdr:rowOff>
    </xdr:to>
    <xdr:pic>
      <xdr:nvPicPr>
        <xdr:cNvPr id="25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187</xdr:row>
      <xdr:rowOff>0</xdr:rowOff>
    </xdr:from>
    <xdr:to>
      <xdr:col>2</xdr:col>
      <xdr:colOff>459105</xdr:colOff>
      <xdr:row>188</xdr:row>
      <xdr:rowOff>18415</xdr:rowOff>
    </xdr:to>
    <xdr:pic>
      <xdr:nvPicPr>
        <xdr:cNvPr id="25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5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5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5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187</xdr:row>
      <xdr:rowOff>0</xdr:rowOff>
    </xdr:from>
    <xdr:to>
      <xdr:col>2</xdr:col>
      <xdr:colOff>498475</xdr:colOff>
      <xdr:row>188</xdr:row>
      <xdr:rowOff>18415</xdr:rowOff>
    </xdr:to>
    <xdr:pic>
      <xdr:nvPicPr>
        <xdr:cNvPr id="25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9274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5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5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5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187</xdr:row>
      <xdr:rowOff>0</xdr:rowOff>
    </xdr:from>
    <xdr:to>
      <xdr:col>2</xdr:col>
      <xdr:colOff>498475</xdr:colOff>
      <xdr:row>188</xdr:row>
      <xdr:rowOff>18415</xdr:rowOff>
    </xdr:to>
    <xdr:pic>
      <xdr:nvPicPr>
        <xdr:cNvPr id="25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9274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5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5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5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5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5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5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5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5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5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5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5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5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187</xdr:row>
      <xdr:rowOff>0</xdr:rowOff>
    </xdr:from>
    <xdr:to>
      <xdr:col>2</xdr:col>
      <xdr:colOff>498475</xdr:colOff>
      <xdr:row>188</xdr:row>
      <xdr:rowOff>18415</xdr:rowOff>
    </xdr:to>
    <xdr:pic>
      <xdr:nvPicPr>
        <xdr:cNvPr id="25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9274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187</xdr:row>
      <xdr:rowOff>0</xdr:rowOff>
    </xdr:from>
    <xdr:to>
      <xdr:col>2</xdr:col>
      <xdr:colOff>474345</xdr:colOff>
      <xdr:row>188</xdr:row>
      <xdr:rowOff>18415</xdr:rowOff>
    </xdr:to>
    <xdr:pic>
      <xdr:nvPicPr>
        <xdr:cNvPr id="25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187</xdr:row>
      <xdr:rowOff>0</xdr:rowOff>
    </xdr:from>
    <xdr:to>
      <xdr:col>2</xdr:col>
      <xdr:colOff>459105</xdr:colOff>
      <xdr:row>188</xdr:row>
      <xdr:rowOff>18415</xdr:rowOff>
    </xdr:to>
    <xdr:pic>
      <xdr:nvPicPr>
        <xdr:cNvPr id="25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5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5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188</xdr:row>
      <xdr:rowOff>18415</xdr:rowOff>
    </xdr:to>
    <xdr:pic>
      <xdr:nvPicPr>
        <xdr:cNvPr id="25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927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187</xdr:row>
      <xdr:rowOff>0</xdr:rowOff>
    </xdr:from>
    <xdr:to>
      <xdr:col>2</xdr:col>
      <xdr:colOff>498475</xdr:colOff>
      <xdr:row>188</xdr:row>
      <xdr:rowOff>18415</xdr:rowOff>
    </xdr:to>
    <xdr:pic>
      <xdr:nvPicPr>
        <xdr:cNvPr id="25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9274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583565</xdr:colOff>
      <xdr:row>189</xdr:row>
      <xdr:rowOff>0</xdr:rowOff>
    </xdr:from>
    <xdr:to>
      <xdr:col>2</xdr:col>
      <xdr:colOff>669290</xdr:colOff>
      <xdr:row>190</xdr:row>
      <xdr:rowOff>18415</xdr:rowOff>
    </xdr:to>
    <xdr:pic>
      <xdr:nvPicPr>
        <xdr:cNvPr id="25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33825" y="292322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355600</xdr:colOff>
      <xdr:row>187</xdr:row>
      <xdr:rowOff>170815</xdr:rowOff>
    </xdr:from>
    <xdr:to>
      <xdr:col>2</xdr:col>
      <xdr:colOff>441325</xdr:colOff>
      <xdr:row>189</xdr:row>
      <xdr:rowOff>19050</xdr:rowOff>
    </xdr:to>
    <xdr:pic>
      <xdr:nvPicPr>
        <xdr:cNvPr id="25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05860" y="290798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288290</xdr:colOff>
      <xdr:row>89</xdr:row>
      <xdr:rowOff>0</xdr:rowOff>
    </xdr:from>
    <xdr:to>
      <xdr:col>2</xdr:col>
      <xdr:colOff>829945</xdr:colOff>
      <xdr:row>89</xdr:row>
      <xdr:rowOff>108585</xdr:rowOff>
    </xdr:to>
    <xdr:sp>
      <xdr:nvSpPr>
        <xdr:cNvPr id="2571" name="文本框 3"/>
        <xdr:cNvSpPr/>
      </xdr:nvSpPr>
      <xdr:spPr>
        <a:xfrm>
          <a:off x="3638550" y="13992225"/>
          <a:ext cx="541655" cy="108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89</xdr:row>
      <xdr:rowOff>0</xdr:rowOff>
    </xdr:from>
    <xdr:to>
      <xdr:col>2</xdr:col>
      <xdr:colOff>543560</xdr:colOff>
      <xdr:row>90</xdr:row>
      <xdr:rowOff>80010</xdr:rowOff>
    </xdr:to>
    <xdr:sp>
      <xdr:nvSpPr>
        <xdr:cNvPr id="2572" name="Text Box 5"/>
        <xdr:cNvSpPr/>
      </xdr:nvSpPr>
      <xdr:spPr>
        <a:xfrm>
          <a:off x="3354070" y="13992225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89</xdr:row>
      <xdr:rowOff>0</xdr:rowOff>
    </xdr:from>
    <xdr:to>
      <xdr:col>2</xdr:col>
      <xdr:colOff>1247775</xdr:colOff>
      <xdr:row>90</xdr:row>
      <xdr:rowOff>81280</xdr:rowOff>
    </xdr:to>
    <xdr:sp>
      <xdr:nvSpPr>
        <xdr:cNvPr id="2573" name="Text Box 6"/>
        <xdr:cNvSpPr/>
      </xdr:nvSpPr>
      <xdr:spPr>
        <a:xfrm>
          <a:off x="403479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89</xdr:row>
      <xdr:rowOff>0</xdr:rowOff>
    </xdr:from>
    <xdr:to>
      <xdr:col>2</xdr:col>
      <xdr:colOff>543560</xdr:colOff>
      <xdr:row>90</xdr:row>
      <xdr:rowOff>80010</xdr:rowOff>
    </xdr:to>
    <xdr:sp>
      <xdr:nvSpPr>
        <xdr:cNvPr id="2574" name="Text Box 14"/>
        <xdr:cNvSpPr/>
      </xdr:nvSpPr>
      <xdr:spPr>
        <a:xfrm>
          <a:off x="3354070" y="13992225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89</xdr:row>
      <xdr:rowOff>0</xdr:rowOff>
    </xdr:from>
    <xdr:to>
      <xdr:col>2</xdr:col>
      <xdr:colOff>1247775</xdr:colOff>
      <xdr:row>90</xdr:row>
      <xdr:rowOff>81280</xdr:rowOff>
    </xdr:to>
    <xdr:sp>
      <xdr:nvSpPr>
        <xdr:cNvPr id="2575" name="Text Box 15"/>
        <xdr:cNvSpPr/>
      </xdr:nvSpPr>
      <xdr:spPr>
        <a:xfrm>
          <a:off x="403479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89</xdr:row>
      <xdr:rowOff>0</xdr:rowOff>
    </xdr:from>
    <xdr:to>
      <xdr:col>2</xdr:col>
      <xdr:colOff>543560</xdr:colOff>
      <xdr:row>90</xdr:row>
      <xdr:rowOff>80010</xdr:rowOff>
    </xdr:to>
    <xdr:sp>
      <xdr:nvSpPr>
        <xdr:cNvPr id="2576" name="Text Box 20"/>
        <xdr:cNvSpPr/>
      </xdr:nvSpPr>
      <xdr:spPr>
        <a:xfrm>
          <a:off x="3354070" y="13992225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89</xdr:row>
      <xdr:rowOff>0</xdr:rowOff>
    </xdr:from>
    <xdr:to>
      <xdr:col>2</xdr:col>
      <xdr:colOff>1247775</xdr:colOff>
      <xdr:row>90</xdr:row>
      <xdr:rowOff>81280</xdr:rowOff>
    </xdr:to>
    <xdr:sp>
      <xdr:nvSpPr>
        <xdr:cNvPr id="2577" name="Text Box 21"/>
        <xdr:cNvSpPr/>
      </xdr:nvSpPr>
      <xdr:spPr>
        <a:xfrm>
          <a:off x="403479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89</xdr:row>
      <xdr:rowOff>0</xdr:rowOff>
    </xdr:from>
    <xdr:to>
      <xdr:col>2</xdr:col>
      <xdr:colOff>1247775</xdr:colOff>
      <xdr:row>90</xdr:row>
      <xdr:rowOff>81280</xdr:rowOff>
    </xdr:to>
    <xdr:sp>
      <xdr:nvSpPr>
        <xdr:cNvPr id="2578" name="Text Box 24"/>
        <xdr:cNvSpPr/>
      </xdr:nvSpPr>
      <xdr:spPr>
        <a:xfrm>
          <a:off x="403479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89</xdr:row>
      <xdr:rowOff>0</xdr:rowOff>
    </xdr:from>
    <xdr:to>
      <xdr:col>2</xdr:col>
      <xdr:colOff>1247775</xdr:colOff>
      <xdr:row>90</xdr:row>
      <xdr:rowOff>81280</xdr:rowOff>
    </xdr:to>
    <xdr:sp>
      <xdr:nvSpPr>
        <xdr:cNvPr id="2579" name="Text Box 33"/>
        <xdr:cNvSpPr/>
      </xdr:nvSpPr>
      <xdr:spPr>
        <a:xfrm>
          <a:off x="403479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89</xdr:row>
      <xdr:rowOff>0</xdr:rowOff>
    </xdr:from>
    <xdr:to>
      <xdr:col>2</xdr:col>
      <xdr:colOff>543560</xdr:colOff>
      <xdr:row>90</xdr:row>
      <xdr:rowOff>80010</xdr:rowOff>
    </xdr:to>
    <xdr:sp>
      <xdr:nvSpPr>
        <xdr:cNvPr id="2580" name="Text Box 38"/>
        <xdr:cNvSpPr/>
      </xdr:nvSpPr>
      <xdr:spPr>
        <a:xfrm>
          <a:off x="3354070" y="13992225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89</xdr:row>
      <xdr:rowOff>0</xdr:rowOff>
    </xdr:from>
    <xdr:to>
      <xdr:col>2</xdr:col>
      <xdr:colOff>1247775</xdr:colOff>
      <xdr:row>90</xdr:row>
      <xdr:rowOff>81280</xdr:rowOff>
    </xdr:to>
    <xdr:sp>
      <xdr:nvSpPr>
        <xdr:cNvPr id="2581" name="Text Box 39"/>
        <xdr:cNvSpPr/>
      </xdr:nvSpPr>
      <xdr:spPr>
        <a:xfrm>
          <a:off x="403479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89</xdr:row>
      <xdr:rowOff>0</xdr:rowOff>
    </xdr:from>
    <xdr:to>
      <xdr:col>2</xdr:col>
      <xdr:colOff>1247140</xdr:colOff>
      <xdr:row>90</xdr:row>
      <xdr:rowOff>81280</xdr:rowOff>
    </xdr:to>
    <xdr:sp>
      <xdr:nvSpPr>
        <xdr:cNvPr id="2582" name="文本框 4"/>
        <xdr:cNvSpPr/>
      </xdr:nvSpPr>
      <xdr:spPr>
        <a:xfrm>
          <a:off x="4036060" y="13992225"/>
          <a:ext cx="56134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89</xdr:row>
      <xdr:rowOff>0</xdr:rowOff>
    </xdr:from>
    <xdr:to>
      <xdr:col>2</xdr:col>
      <xdr:colOff>543560</xdr:colOff>
      <xdr:row>90</xdr:row>
      <xdr:rowOff>80010</xdr:rowOff>
    </xdr:to>
    <xdr:sp>
      <xdr:nvSpPr>
        <xdr:cNvPr id="2583" name="文本框 3"/>
        <xdr:cNvSpPr/>
      </xdr:nvSpPr>
      <xdr:spPr>
        <a:xfrm>
          <a:off x="3354070" y="13992225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89</xdr:row>
      <xdr:rowOff>0</xdr:rowOff>
    </xdr:from>
    <xdr:to>
      <xdr:col>2</xdr:col>
      <xdr:colOff>1247775</xdr:colOff>
      <xdr:row>90</xdr:row>
      <xdr:rowOff>81280</xdr:rowOff>
    </xdr:to>
    <xdr:sp>
      <xdr:nvSpPr>
        <xdr:cNvPr id="2584" name="文本框 4"/>
        <xdr:cNvSpPr/>
      </xdr:nvSpPr>
      <xdr:spPr>
        <a:xfrm>
          <a:off x="403479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89</xdr:row>
      <xdr:rowOff>0</xdr:rowOff>
    </xdr:from>
    <xdr:to>
      <xdr:col>2</xdr:col>
      <xdr:colOff>543560</xdr:colOff>
      <xdr:row>90</xdr:row>
      <xdr:rowOff>80010</xdr:rowOff>
    </xdr:to>
    <xdr:sp>
      <xdr:nvSpPr>
        <xdr:cNvPr id="2585" name="文本框 3"/>
        <xdr:cNvSpPr/>
      </xdr:nvSpPr>
      <xdr:spPr>
        <a:xfrm>
          <a:off x="3354070" y="13992225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89</xdr:row>
      <xdr:rowOff>0</xdr:rowOff>
    </xdr:from>
    <xdr:to>
      <xdr:col>2</xdr:col>
      <xdr:colOff>1247775</xdr:colOff>
      <xdr:row>90</xdr:row>
      <xdr:rowOff>81280</xdr:rowOff>
    </xdr:to>
    <xdr:sp>
      <xdr:nvSpPr>
        <xdr:cNvPr id="2586" name="文本框 4"/>
        <xdr:cNvSpPr/>
      </xdr:nvSpPr>
      <xdr:spPr>
        <a:xfrm>
          <a:off x="403479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</xdr:colOff>
      <xdr:row>89</xdr:row>
      <xdr:rowOff>0</xdr:rowOff>
    </xdr:from>
    <xdr:to>
      <xdr:col>2</xdr:col>
      <xdr:colOff>575945</xdr:colOff>
      <xdr:row>90</xdr:row>
      <xdr:rowOff>80010</xdr:rowOff>
    </xdr:to>
    <xdr:sp>
      <xdr:nvSpPr>
        <xdr:cNvPr id="2587" name="文本框 3"/>
        <xdr:cNvSpPr/>
      </xdr:nvSpPr>
      <xdr:spPr>
        <a:xfrm>
          <a:off x="3384550" y="13992225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89</xdr:row>
      <xdr:rowOff>0</xdr:rowOff>
    </xdr:from>
    <xdr:to>
      <xdr:col>2</xdr:col>
      <xdr:colOff>1247775</xdr:colOff>
      <xdr:row>90</xdr:row>
      <xdr:rowOff>81280</xdr:rowOff>
    </xdr:to>
    <xdr:sp>
      <xdr:nvSpPr>
        <xdr:cNvPr id="2588" name="文本框 4"/>
        <xdr:cNvSpPr/>
      </xdr:nvSpPr>
      <xdr:spPr>
        <a:xfrm>
          <a:off x="403479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89</xdr:row>
      <xdr:rowOff>0</xdr:rowOff>
    </xdr:from>
    <xdr:to>
      <xdr:col>2</xdr:col>
      <xdr:colOff>543560</xdr:colOff>
      <xdr:row>90</xdr:row>
      <xdr:rowOff>80010</xdr:rowOff>
    </xdr:to>
    <xdr:sp>
      <xdr:nvSpPr>
        <xdr:cNvPr id="2589" name="文本框 3"/>
        <xdr:cNvSpPr/>
      </xdr:nvSpPr>
      <xdr:spPr>
        <a:xfrm>
          <a:off x="3354070" y="13992225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89</xdr:row>
      <xdr:rowOff>0</xdr:rowOff>
    </xdr:from>
    <xdr:to>
      <xdr:col>2</xdr:col>
      <xdr:colOff>1247775</xdr:colOff>
      <xdr:row>90</xdr:row>
      <xdr:rowOff>81280</xdr:rowOff>
    </xdr:to>
    <xdr:sp>
      <xdr:nvSpPr>
        <xdr:cNvPr id="2590" name="文本框 4"/>
        <xdr:cNvSpPr/>
      </xdr:nvSpPr>
      <xdr:spPr>
        <a:xfrm>
          <a:off x="403479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89</xdr:row>
      <xdr:rowOff>0</xdr:rowOff>
    </xdr:from>
    <xdr:to>
      <xdr:col>2</xdr:col>
      <xdr:colOff>1247775</xdr:colOff>
      <xdr:row>90</xdr:row>
      <xdr:rowOff>81280</xdr:rowOff>
    </xdr:to>
    <xdr:sp>
      <xdr:nvSpPr>
        <xdr:cNvPr id="2591" name="文本框 4"/>
        <xdr:cNvSpPr/>
      </xdr:nvSpPr>
      <xdr:spPr>
        <a:xfrm>
          <a:off x="403479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89</xdr:row>
      <xdr:rowOff>0</xdr:rowOff>
    </xdr:from>
    <xdr:to>
      <xdr:col>2</xdr:col>
      <xdr:colOff>543560</xdr:colOff>
      <xdr:row>90</xdr:row>
      <xdr:rowOff>80010</xdr:rowOff>
    </xdr:to>
    <xdr:sp>
      <xdr:nvSpPr>
        <xdr:cNvPr id="2592" name="文本框 3"/>
        <xdr:cNvSpPr/>
      </xdr:nvSpPr>
      <xdr:spPr>
        <a:xfrm>
          <a:off x="3354070" y="13992225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89</xdr:row>
      <xdr:rowOff>0</xdr:rowOff>
    </xdr:from>
    <xdr:to>
      <xdr:col>2</xdr:col>
      <xdr:colOff>1247775</xdr:colOff>
      <xdr:row>90</xdr:row>
      <xdr:rowOff>81280</xdr:rowOff>
    </xdr:to>
    <xdr:sp>
      <xdr:nvSpPr>
        <xdr:cNvPr id="2593" name="文本框 4"/>
        <xdr:cNvSpPr/>
      </xdr:nvSpPr>
      <xdr:spPr>
        <a:xfrm>
          <a:off x="403479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89</xdr:row>
      <xdr:rowOff>0</xdr:rowOff>
    </xdr:from>
    <xdr:to>
      <xdr:col>2</xdr:col>
      <xdr:colOff>1247775</xdr:colOff>
      <xdr:row>90</xdr:row>
      <xdr:rowOff>81280</xdr:rowOff>
    </xdr:to>
    <xdr:sp>
      <xdr:nvSpPr>
        <xdr:cNvPr id="2594" name="文本框 4"/>
        <xdr:cNvSpPr/>
      </xdr:nvSpPr>
      <xdr:spPr>
        <a:xfrm>
          <a:off x="403479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89</xdr:row>
      <xdr:rowOff>0</xdr:rowOff>
    </xdr:from>
    <xdr:to>
      <xdr:col>2</xdr:col>
      <xdr:colOff>543560</xdr:colOff>
      <xdr:row>90</xdr:row>
      <xdr:rowOff>80010</xdr:rowOff>
    </xdr:to>
    <xdr:sp>
      <xdr:nvSpPr>
        <xdr:cNvPr id="2595" name="Text Box 5"/>
        <xdr:cNvSpPr/>
      </xdr:nvSpPr>
      <xdr:spPr>
        <a:xfrm>
          <a:off x="3354070" y="13992225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89</xdr:row>
      <xdr:rowOff>0</xdr:rowOff>
    </xdr:from>
    <xdr:to>
      <xdr:col>2</xdr:col>
      <xdr:colOff>1247775</xdr:colOff>
      <xdr:row>90</xdr:row>
      <xdr:rowOff>81280</xdr:rowOff>
    </xdr:to>
    <xdr:sp>
      <xdr:nvSpPr>
        <xdr:cNvPr id="2596" name="Text Box 6"/>
        <xdr:cNvSpPr/>
      </xdr:nvSpPr>
      <xdr:spPr>
        <a:xfrm>
          <a:off x="403479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89</xdr:row>
      <xdr:rowOff>0</xdr:rowOff>
    </xdr:from>
    <xdr:to>
      <xdr:col>2</xdr:col>
      <xdr:colOff>543560</xdr:colOff>
      <xdr:row>90</xdr:row>
      <xdr:rowOff>80010</xdr:rowOff>
    </xdr:to>
    <xdr:sp>
      <xdr:nvSpPr>
        <xdr:cNvPr id="2597" name="Text Box 14"/>
        <xdr:cNvSpPr/>
      </xdr:nvSpPr>
      <xdr:spPr>
        <a:xfrm>
          <a:off x="3354070" y="13992225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89</xdr:row>
      <xdr:rowOff>0</xdr:rowOff>
    </xdr:from>
    <xdr:to>
      <xdr:col>2</xdr:col>
      <xdr:colOff>1247775</xdr:colOff>
      <xdr:row>90</xdr:row>
      <xdr:rowOff>81280</xdr:rowOff>
    </xdr:to>
    <xdr:sp>
      <xdr:nvSpPr>
        <xdr:cNvPr id="2598" name="Text Box 15"/>
        <xdr:cNvSpPr/>
      </xdr:nvSpPr>
      <xdr:spPr>
        <a:xfrm>
          <a:off x="403479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89</xdr:row>
      <xdr:rowOff>0</xdr:rowOff>
    </xdr:from>
    <xdr:to>
      <xdr:col>2</xdr:col>
      <xdr:colOff>543560</xdr:colOff>
      <xdr:row>90</xdr:row>
      <xdr:rowOff>80010</xdr:rowOff>
    </xdr:to>
    <xdr:sp>
      <xdr:nvSpPr>
        <xdr:cNvPr id="2599" name="Text Box 20"/>
        <xdr:cNvSpPr/>
      </xdr:nvSpPr>
      <xdr:spPr>
        <a:xfrm>
          <a:off x="3354070" y="13992225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89</xdr:row>
      <xdr:rowOff>0</xdr:rowOff>
    </xdr:from>
    <xdr:to>
      <xdr:col>2</xdr:col>
      <xdr:colOff>1247775</xdr:colOff>
      <xdr:row>90</xdr:row>
      <xdr:rowOff>81280</xdr:rowOff>
    </xdr:to>
    <xdr:sp>
      <xdr:nvSpPr>
        <xdr:cNvPr id="2600" name="Text Box 21"/>
        <xdr:cNvSpPr/>
      </xdr:nvSpPr>
      <xdr:spPr>
        <a:xfrm>
          <a:off x="403479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89</xdr:row>
      <xdr:rowOff>0</xdr:rowOff>
    </xdr:from>
    <xdr:to>
      <xdr:col>2</xdr:col>
      <xdr:colOff>1247775</xdr:colOff>
      <xdr:row>90</xdr:row>
      <xdr:rowOff>81280</xdr:rowOff>
    </xdr:to>
    <xdr:sp>
      <xdr:nvSpPr>
        <xdr:cNvPr id="2601" name="Text Box 24"/>
        <xdr:cNvSpPr/>
      </xdr:nvSpPr>
      <xdr:spPr>
        <a:xfrm>
          <a:off x="403479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89</xdr:row>
      <xdr:rowOff>0</xdr:rowOff>
    </xdr:from>
    <xdr:to>
      <xdr:col>2</xdr:col>
      <xdr:colOff>1247775</xdr:colOff>
      <xdr:row>90</xdr:row>
      <xdr:rowOff>81280</xdr:rowOff>
    </xdr:to>
    <xdr:sp>
      <xdr:nvSpPr>
        <xdr:cNvPr id="2602" name="Text Box 33"/>
        <xdr:cNvSpPr/>
      </xdr:nvSpPr>
      <xdr:spPr>
        <a:xfrm>
          <a:off x="403479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89</xdr:row>
      <xdr:rowOff>0</xdr:rowOff>
    </xdr:from>
    <xdr:to>
      <xdr:col>2</xdr:col>
      <xdr:colOff>543560</xdr:colOff>
      <xdr:row>90</xdr:row>
      <xdr:rowOff>80010</xdr:rowOff>
    </xdr:to>
    <xdr:sp>
      <xdr:nvSpPr>
        <xdr:cNvPr id="2603" name="Text Box 38"/>
        <xdr:cNvSpPr/>
      </xdr:nvSpPr>
      <xdr:spPr>
        <a:xfrm>
          <a:off x="3354070" y="13992225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89</xdr:row>
      <xdr:rowOff>0</xdr:rowOff>
    </xdr:from>
    <xdr:to>
      <xdr:col>2</xdr:col>
      <xdr:colOff>1247775</xdr:colOff>
      <xdr:row>90</xdr:row>
      <xdr:rowOff>81280</xdr:rowOff>
    </xdr:to>
    <xdr:sp>
      <xdr:nvSpPr>
        <xdr:cNvPr id="2604" name="Text Box 39"/>
        <xdr:cNvSpPr/>
      </xdr:nvSpPr>
      <xdr:spPr>
        <a:xfrm>
          <a:off x="403479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89</xdr:row>
      <xdr:rowOff>0</xdr:rowOff>
    </xdr:from>
    <xdr:to>
      <xdr:col>2</xdr:col>
      <xdr:colOff>1247140</xdr:colOff>
      <xdr:row>90</xdr:row>
      <xdr:rowOff>81280</xdr:rowOff>
    </xdr:to>
    <xdr:sp>
      <xdr:nvSpPr>
        <xdr:cNvPr id="2605" name="文本框 4"/>
        <xdr:cNvSpPr/>
      </xdr:nvSpPr>
      <xdr:spPr>
        <a:xfrm>
          <a:off x="4036060" y="13992225"/>
          <a:ext cx="56134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89</xdr:row>
      <xdr:rowOff>0</xdr:rowOff>
    </xdr:from>
    <xdr:to>
      <xdr:col>2</xdr:col>
      <xdr:colOff>543560</xdr:colOff>
      <xdr:row>90</xdr:row>
      <xdr:rowOff>80010</xdr:rowOff>
    </xdr:to>
    <xdr:sp>
      <xdr:nvSpPr>
        <xdr:cNvPr id="2606" name="文本框 3"/>
        <xdr:cNvSpPr/>
      </xdr:nvSpPr>
      <xdr:spPr>
        <a:xfrm>
          <a:off x="3354070" y="13992225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89</xdr:row>
      <xdr:rowOff>0</xdr:rowOff>
    </xdr:from>
    <xdr:to>
      <xdr:col>2</xdr:col>
      <xdr:colOff>1247775</xdr:colOff>
      <xdr:row>90</xdr:row>
      <xdr:rowOff>81280</xdr:rowOff>
    </xdr:to>
    <xdr:sp>
      <xdr:nvSpPr>
        <xdr:cNvPr id="2607" name="文本框 4"/>
        <xdr:cNvSpPr/>
      </xdr:nvSpPr>
      <xdr:spPr>
        <a:xfrm>
          <a:off x="403479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89</xdr:row>
      <xdr:rowOff>0</xdr:rowOff>
    </xdr:from>
    <xdr:to>
      <xdr:col>2</xdr:col>
      <xdr:colOff>543560</xdr:colOff>
      <xdr:row>90</xdr:row>
      <xdr:rowOff>80010</xdr:rowOff>
    </xdr:to>
    <xdr:sp>
      <xdr:nvSpPr>
        <xdr:cNvPr id="2608" name="文本框 3"/>
        <xdr:cNvSpPr/>
      </xdr:nvSpPr>
      <xdr:spPr>
        <a:xfrm>
          <a:off x="3354070" y="13992225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89</xdr:row>
      <xdr:rowOff>0</xdr:rowOff>
    </xdr:from>
    <xdr:to>
      <xdr:col>2</xdr:col>
      <xdr:colOff>1247775</xdr:colOff>
      <xdr:row>90</xdr:row>
      <xdr:rowOff>81280</xdr:rowOff>
    </xdr:to>
    <xdr:sp>
      <xdr:nvSpPr>
        <xdr:cNvPr id="2609" name="文本框 4"/>
        <xdr:cNvSpPr/>
      </xdr:nvSpPr>
      <xdr:spPr>
        <a:xfrm>
          <a:off x="403479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</xdr:colOff>
      <xdr:row>89</xdr:row>
      <xdr:rowOff>0</xdr:rowOff>
    </xdr:from>
    <xdr:to>
      <xdr:col>2</xdr:col>
      <xdr:colOff>575945</xdr:colOff>
      <xdr:row>90</xdr:row>
      <xdr:rowOff>80010</xdr:rowOff>
    </xdr:to>
    <xdr:sp>
      <xdr:nvSpPr>
        <xdr:cNvPr id="2610" name="文本框 3"/>
        <xdr:cNvSpPr/>
      </xdr:nvSpPr>
      <xdr:spPr>
        <a:xfrm>
          <a:off x="3384550" y="13992225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89</xdr:row>
      <xdr:rowOff>0</xdr:rowOff>
    </xdr:from>
    <xdr:to>
      <xdr:col>2</xdr:col>
      <xdr:colOff>1247775</xdr:colOff>
      <xdr:row>90</xdr:row>
      <xdr:rowOff>81280</xdr:rowOff>
    </xdr:to>
    <xdr:sp>
      <xdr:nvSpPr>
        <xdr:cNvPr id="2611" name="文本框 4"/>
        <xdr:cNvSpPr/>
      </xdr:nvSpPr>
      <xdr:spPr>
        <a:xfrm>
          <a:off x="403479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89</xdr:row>
      <xdr:rowOff>125095</xdr:rowOff>
    </xdr:from>
    <xdr:to>
      <xdr:col>2</xdr:col>
      <xdr:colOff>543560</xdr:colOff>
      <xdr:row>91</xdr:row>
      <xdr:rowOff>52705</xdr:rowOff>
    </xdr:to>
    <xdr:sp>
      <xdr:nvSpPr>
        <xdr:cNvPr id="2612" name="文本框 3"/>
        <xdr:cNvSpPr/>
      </xdr:nvSpPr>
      <xdr:spPr>
        <a:xfrm>
          <a:off x="3354070" y="1411732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89</xdr:row>
      <xdr:rowOff>0</xdr:rowOff>
    </xdr:from>
    <xdr:to>
      <xdr:col>2</xdr:col>
      <xdr:colOff>1247775</xdr:colOff>
      <xdr:row>90</xdr:row>
      <xdr:rowOff>81280</xdr:rowOff>
    </xdr:to>
    <xdr:sp>
      <xdr:nvSpPr>
        <xdr:cNvPr id="2613" name="文本框 4"/>
        <xdr:cNvSpPr/>
      </xdr:nvSpPr>
      <xdr:spPr>
        <a:xfrm>
          <a:off x="403479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89</xdr:row>
      <xdr:rowOff>0</xdr:rowOff>
    </xdr:from>
    <xdr:to>
      <xdr:col>2</xdr:col>
      <xdr:colOff>1247775</xdr:colOff>
      <xdr:row>90</xdr:row>
      <xdr:rowOff>81280</xdr:rowOff>
    </xdr:to>
    <xdr:sp>
      <xdr:nvSpPr>
        <xdr:cNvPr id="2614" name="文本框 4"/>
        <xdr:cNvSpPr/>
      </xdr:nvSpPr>
      <xdr:spPr>
        <a:xfrm>
          <a:off x="403479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89</xdr:row>
      <xdr:rowOff>0</xdr:rowOff>
    </xdr:from>
    <xdr:to>
      <xdr:col>2</xdr:col>
      <xdr:colOff>1247775</xdr:colOff>
      <xdr:row>90</xdr:row>
      <xdr:rowOff>81280</xdr:rowOff>
    </xdr:to>
    <xdr:sp>
      <xdr:nvSpPr>
        <xdr:cNvPr id="2615" name="文本框 4"/>
        <xdr:cNvSpPr/>
      </xdr:nvSpPr>
      <xdr:spPr>
        <a:xfrm>
          <a:off x="4034790" y="1399222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89</xdr:row>
      <xdr:rowOff>0</xdr:rowOff>
    </xdr:from>
    <xdr:to>
      <xdr:col>2</xdr:col>
      <xdr:colOff>1248410</xdr:colOff>
      <xdr:row>90</xdr:row>
      <xdr:rowOff>81280</xdr:rowOff>
    </xdr:to>
    <xdr:sp>
      <xdr:nvSpPr>
        <xdr:cNvPr id="2616" name="文本框 4"/>
        <xdr:cNvSpPr/>
      </xdr:nvSpPr>
      <xdr:spPr>
        <a:xfrm>
          <a:off x="4036060" y="13992225"/>
          <a:ext cx="56261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581660</xdr:colOff>
      <xdr:row>95</xdr:row>
      <xdr:rowOff>61595</xdr:rowOff>
    </xdr:from>
    <xdr:to>
      <xdr:col>2</xdr:col>
      <xdr:colOff>1121410</xdr:colOff>
      <xdr:row>96</xdr:row>
      <xdr:rowOff>141605</xdr:rowOff>
    </xdr:to>
    <xdr:sp>
      <xdr:nvSpPr>
        <xdr:cNvPr id="2617" name="Text Box 8"/>
        <xdr:cNvSpPr/>
      </xdr:nvSpPr>
      <xdr:spPr>
        <a:xfrm>
          <a:off x="3931920" y="1496822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278765</xdr:colOff>
      <xdr:row>89</xdr:row>
      <xdr:rowOff>0</xdr:rowOff>
    </xdr:from>
    <xdr:to>
      <xdr:col>2</xdr:col>
      <xdr:colOff>820420</xdr:colOff>
      <xdr:row>90</xdr:row>
      <xdr:rowOff>80010</xdr:rowOff>
    </xdr:to>
    <xdr:sp>
      <xdr:nvSpPr>
        <xdr:cNvPr id="2618" name="文本框 3"/>
        <xdr:cNvSpPr/>
      </xdr:nvSpPr>
      <xdr:spPr>
        <a:xfrm>
          <a:off x="3629025" y="13992225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544195</xdr:colOff>
      <xdr:row>90</xdr:row>
      <xdr:rowOff>80010</xdr:rowOff>
    </xdr:to>
    <xdr:sp>
      <xdr:nvSpPr>
        <xdr:cNvPr id="2619" name="文本框 3"/>
        <xdr:cNvSpPr/>
      </xdr:nvSpPr>
      <xdr:spPr>
        <a:xfrm>
          <a:off x="5169535" y="13992225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544195</xdr:colOff>
      <xdr:row>90</xdr:row>
      <xdr:rowOff>80010</xdr:rowOff>
    </xdr:to>
    <xdr:sp>
      <xdr:nvSpPr>
        <xdr:cNvPr id="2620" name="文本框 3"/>
        <xdr:cNvSpPr/>
      </xdr:nvSpPr>
      <xdr:spPr>
        <a:xfrm>
          <a:off x="5169535" y="13992225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542925</xdr:colOff>
      <xdr:row>109</xdr:row>
      <xdr:rowOff>78740</xdr:rowOff>
    </xdr:to>
    <xdr:sp>
      <xdr:nvSpPr>
        <xdr:cNvPr id="2621" name="文本框 3"/>
        <xdr:cNvSpPr/>
      </xdr:nvSpPr>
      <xdr:spPr>
        <a:xfrm>
          <a:off x="5169535" y="16887825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544195</xdr:colOff>
      <xdr:row>90</xdr:row>
      <xdr:rowOff>80010</xdr:rowOff>
    </xdr:to>
    <xdr:sp>
      <xdr:nvSpPr>
        <xdr:cNvPr id="2622" name="文本框 3"/>
        <xdr:cNvSpPr/>
      </xdr:nvSpPr>
      <xdr:spPr>
        <a:xfrm>
          <a:off x="5169535" y="13992225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544195</xdr:colOff>
      <xdr:row>90</xdr:row>
      <xdr:rowOff>80010</xdr:rowOff>
    </xdr:to>
    <xdr:sp>
      <xdr:nvSpPr>
        <xdr:cNvPr id="2623" name="文本框 3"/>
        <xdr:cNvSpPr/>
      </xdr:nvSpPr>
      <xdr:spPr>
        <a:xfrm>
          <a:off x="5169535" y="13992225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542925</xdr:colOff>
      <xdr:row>109</xdr:row>
      <xdr:rowOff>78740</xdr:rowOff>
    </xdr:to>
    <xdr:sp>
      <xdr:nvSpPr>
        <xdr:cNvPr id="2624" name="文本框 3"/>
        <xdr:cNvSpPr/>
      </xdr:nvSpPr>
      <xdr:spPr>
        <a:xfrm>
          <a:off x="5169535" y="16887825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544195</xdr:colOff>
      <xdr:row>90</xdr:row>
      <xdr:rowOff>80010</xdr:rowOff>
    </xdr:to>
    <xdr:sp>
      <xdr:nvSpPr>
        <xdr:cNvPr id="2625" name="文本框 3"/>
        <xdr:cNvSpPr/>
      </xdr:nvSpPr>
      <xdr:spPr>
        <a:xfrm>
          <a:off x="5169535" y="13992225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544195</xdr:colOff>
      <xdr:row>90</xdr:row>
      <xdr:rowOff>80010</xdr:rowOff>
    </xdr:to>
    <xdr:sp>
      <xdr:nvSpPr>
        <xdr:cNvPr id="2626" name="文本框 3"/>
        <xdr:cNvSpPr/>
      </xdr:nvSpPr>
      <xdr:spPr>
        <a:xfrm>
          <a:off x="5169535" y="13992225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542925</xdr:colOff>
      <xdr:row>109</xdr:row>
      <xdr:rowOff>78740</xdr:rowOff>
    </xdr:to>
    <xdr:sp>
      <xdr:nvSpPr>
        <xdr:cNvPr id="2627" name="文本框 3"/>
        <xdr:cNvSpPr/>
      </xdr:nvSpPr>
      <xdr:spPr>
        <a:xfrm>
          <a:off x="5169535" y="16887825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544195</xdr:colOff>
      <xdr:row>90</xdr:row>
      <xdr:rowOff>80010</xdr:rowOff>
    </xdr:to>
    <xdr:sp>
      <xdr:nvSpPr>
        <xdr:cNvPr id="2628" name="文本框 3"/>
        <xdr:cNvSpPr/>
      </xdr:nvSpPr>
      <xdr:spPr>
        <a:xfrm>
          <a:off x="5169535" y="13992225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544195</xdr:colOff>
      <xdr:row>90</xdr:row>
      <xdr:rowOff>80010</xdr:rowOff>
    </xdr:to>
    <xdr:sp>
      <xdr:nvSpPr>
        <xdr:cNvPr id="2629" name="文本框 3"/>
        <xdr:cNvSpPr/>
      </xdr:nvSpPr>
      <xdr:spPr>
        <a:xfrm>
          <a:off x="5169535" y="13992225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542925</xdr:colOff>
      <xdr:row>109</xdr:row>
      <xdr:rowOff>78740</xdr:rowOff>
    </xdr:to>
    <xdr:sp>
      <xdr:nvSpPr>
        <xdr:cNvPr id="2630" name="文本框 3"/>
        <xdr:cNvSpPr/>
      </xdr:nvSpPr>
      <xdr:spPr>
        <a:xfrm>
          <a:off x="5169535" y="16887825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3</xdr:col>
      <xdr:colOff>0</xdr:colOff>
      <xdr:row>120</xdr:row>
      <xdr:rowOff>0</xdr:rowOff>
    </xdr:from>
    <xdr:ext cx="309880" cy="651510"/>
    <xdr:sp>
      <xdr:nvSpPr>
        <xdr:cNvPr id="2631" name="文本框 2630"/>
        <xdr:cNvSpPr txBox="1"/>
      </xdr:nvSpPr>
      <xdr:spPr>
        <a:xfrm>
          <a:off x="5169535" y="18716625"/>
          <a:ext cx="309880" cy="651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120</xdr:row>
      <xdr:rowOff>0</xdr:rowOff>
    </xdr:from>
    <xdr:ext cx="309880" cy="651510"/>
    <xdr:sp>
      <xdr:nvSpPr>
        <xdr:cNvPr id="2632" name="文本框 2631"/>
        <xdr:cNvSpPr txBox="1"/>
      </xdr:nvSpPr>
      <xdr:spPr>
        <a:xfrm>
          <a:off x="5169535" y="18716625"/>
          <a:ext cx="309880" cy="651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120</xdr:row>
      <xdr:rowOff>0</xdr:rowOff>
    </xdr:from>
    <xdr:ext cx="309880" cy="448310"/>
    <xdr:sp>
      <xdr:nvSpPr>
        <xdr:cNvPr id="2633" name="文本框 2632"/>
        <xdr:cNvSpPr txBox="1"/>
      </xdr:nvSpPr>
      <xdr:spPr>
        <a:xfrm>
          <a:off x="5169535" y="18716625"/>
          <a:ext cx="309880" cy="4483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twoCellAnchor editAs="oneCell">
    <xdr:from>
      <xdr:col>2</xdr:col>
      <xdr:colOff>381000</xdr:colOff>
      <xdr:row>186</xdr:row>
      <xdr:rowOff>0</xdr:rowOff>
    </xdr:from>
    <xdr:to>
      <xdr:col>2</xdr:col>
      <xdr:colOff>466725</xdr:colOff>
      <xdr:row>187</xdr:row>
      <xdr:rowOff>18415</xdr:rowOff>
    </xdr:to>
    <xdr:pic>
      <xdr:nvPicPr>
        <xdr:cNvPr id="26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7750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186</xdr:row>
      <xdr:rowOff>0</xdr:rowOff>
    </xdr:from>
    <xdr:to>
      <xdr:col>2</xdr:col>
      <xdr:colOff>466725</xdr:colOff>
      <xdr:row>187</xdr:row>
      <xdr:rowOff>19050</xdr:rowOff>
    </xdr:to>
    <xdr:pic>
      <xdr:nvPicPr>
        <xdr:cNvPr id="26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7750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186</xdr:row>
      <xdr:rowOff>0</xdr:rowOff>
    </xdr:from>
    <xdr:to>
      <xdr:col>2</xdr:col>
      <xdr:colOff>496570</xdr:colOff>
      <xdr:row>187</xdr:row>
      <xdr:rowOff>19050</xdr:rowOff>
    </xdr:to>
    <xdr:pic>
      <xdr:nvPicPr>
        <xdr:cNvPr id="26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775025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186</xdr:row>
      <xdr:rowOff>0</xdr:rowOff>
    </xdr:from>
    <xdr:to>
      <xdr:col>2</xdr:col>
      <xdr:colOff>474345</xdr:colOff>
      <xdr:row>187</xdr:row>
      <xdr:rowOff>19050</xdr:rowOff>
    </xdr:to>
    <xdr:pic>
      <xdr:nvPicPr>
        <xdr:cNvPr id="26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287750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186</xdr:row>
      <xdr:rowOff>0</xdr:rowOff>
    </xdr:from>
    <xdr:to>
      <xdr:col>2</xdr:col>
      <xdr:colOff>459105</xdr:colOff>
      <xdr:row>187</xdr:row>
      <xdr:rowOff>19050</xdr:rowOff>
    </xdr:to>
    <xdr:pic>
      <xdr:nvPicPr>
        <xdr:cNvPr id="26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287750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186</xdr:row>
      <xdr:rowOff>0</xdr:rowOff>
    </xdr:from>
    <xdr:to>
      <xdr:col>2</xdr:col>
      <xdr:colOff>496570</xdr:colOff>
      <xdr:row>187</xdr:row>
      <xdr:rowOff>18415</xdr:rowOff>
    </xdr:to>
    <xdr:pic>
      <xdr:nvPicPr>
        <xdr:cNvPr id="26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775025"/>
          <a:ext cx="8509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186</xdr:row>
      <xdr:rowOff>0</xdr:rowOff>
    </xdr:from>
    <xdr:to>
      <xdr:col>2</xdr:col>
      <xdr:colOff>496570</xdr:colOff>
      <xdr:row>187</xdr:row>
      <xdr:rowOff>17780</xdr:rowOff>
    </xdr:to>
    <xdr:pic>
      <xdr:nvPicPr>
        <xdr:cNvPr id="26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775025"/>
          <a:ext cx="85090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186</xdr:row>
      <xdr:rowOff>0</xdr:rowOff>
    </xdr:from>
    <xdr:to>
      <xdr:col>2</xdr:col>
      <xdr:colOff>520700</xdr:colOff>
      <xdr:row>187</xdr:row>
      <xdr:rowOff>18415</xdr:rowOff>
    </xdr:to>
    <xdr:pic>
      <xdr:nvPicPr>
        <xdr:cNvPr id="264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5715" y="28775025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186</xdr:row>
      <xdr:rowOff>0</xdr:rowOff>
    </xdr:from>
    <xdr:to>
      <xdr:col>2</xdr:col>
      <xdr:colOff>607695</xdr:colOff>
      <xdr:row>187</xdr:row>
      <xdr:rowOff>18415</xdr:rowOff>
    </xdr:to>
    <xdr:pic>
      <xdr:nvPicPr>
        <xdr:cNvPr id="264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7750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186</xdr:row>
      <xdr:rowOff>0</xdr:rowOff>
    </xdr:from>
    <xdr:to>
      <xdr:col>2</xdr:col>
      <xdr:colOff>606425</xdr:colOff>
      <xdr:row>187</xdr:row>
      <xdr:rowOff>18415</xdr:rowOff>
    </xdr:to>
    <xdr:pic>
      <xdr:nvPicPr>
        <xdr:cNvPr id="264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775025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186</xdr:row>
      <xdr:rowOff>0</xdr:rowOff>
    </xdr:from>
    <xdr:to>
      <xdr:col>2</xdr:col>
      <xdr:colOff>498475</xdr:colOff>
      <xdr:row>187</xdr:row>
      <xdr:rowOff>17780</xdr:rowOff>
    </xdr:to>
    <xdr:pic>
      <xdr:nvPicPr>
        <xdr:cNvPr id="26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775025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186</xdr:row>
      <xdr:rowOff>0</xdr:rowOff>
    </xdr:from>
    <xdr:to>
      <xdr:col>2</xdr:col>
      <xdr:colOff>498475</xdr:colOff>
      <xdr:row>187</xdr:row>
      <xdr:rowOff>18415</xdr:rowOff>
    </xdr:to>
    <xdr:pic>
      <xdr:nvPicPr>
        <xdr:cNvPr id="26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7750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186</xdr:row>
      <xdr:rowOff>0</xdr:rowOff>
    </xdr:from>
    <xdr:to>
      <xdr:col>2</xdr:col>
      <xdr:colOff>474345</xdr:colOff>
      <xdr:row>187</xdr:row>
      <xdr:rowOff>18415</xdr:rowOff>
    </xdr:to>
    <xdr:pic>
      <xdr:nvPicPr>
        <xdr:cNvPr id="26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287750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186</xdr:row>
      <xdr:rowOff>0</xdr:rowOff>
    </xdr:from>
    <xdr:to>
      <xdr:col>2</xdr:col>
      <xdr:colOff>459105</xdr:colOff>
      <xdr:row>187</xdr:row>
      <xdr:rowOff>18415</xdr:rowOff>
    </xdr:to>
    <xdr:pic>
      <xdr:nvPicPr>
        <xdr:cNvPr id="26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287750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186</xdr:row>
      <xdr:rowOff>0</xdr:rowOff>
    </xdr:from>
    <xdr:to>
      <xdr:col>2</xdr:col>
      <xdr:colOff>520700</xdr:colOff>
      <xdr:row>187</xdr:row>
      <xdr:rowOff>18415</xdr:rowOff>
    </xdr:to>
    <xdr:pic>
      <xdr:nvPicPr>
        <xdr:cNvPr id="264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7750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583565</xdr:colOff>
      <xdr:row>188</xdr:row>
      <xdr:rowOff>0</xdr:rowOff>
    </xdr:from>
    <xdr:to>
      <xdr:col>2</xdr:col>
      <xdr:colOff>669290</xdr:colOff>
      <xdr:row>189</xdr:row>
      <xdr:rowOff>18415</xdr:rowOff>
    </xdr:to>
    <xdr:pic>
      <xdr:nvPicPr>
        <xdr:cNvPr id="26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33825" y="290798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355600</xdr:colOff>
      <xdr:row>186</xdr:row>
      <xdr:rowOff>170815</xdr:rowOff>
    </xdr:from>
    <xdr:to>
      <xdr:col>2</xdr:col>
      <xdr:colOff>441325</xdr:colOff>
      <xdr:row>188</xdr:row>
      <xdr:rowOff>19050</xdr:rowOff>
    </xdr:to>
    <xdr:pic>
      <xdr:nvPicPr>
        <xdr:cNvPr id="26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05860" y="289274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222</xdr:row>
      <xdr:rowOff>0</xdr:rowOff>
    </xdr:from>
    <xdr:to>
      <xdr:col>2</xdr:col>
      <xdr:colOff>466725</xdr:colOff>
      <xdr:row>223</xdr:row>
      <xdr:rowOff>19050</xdr:rowOff>
    </xdr:to>
    <xdr:pic>
      <xdr:nvPicPr>
        <xdr:cNvPr id="26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342614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222</xdr:row>
      <xdr:rowOff>0</xdr:rowOff>
    </xdr:from>
    <xdr:to>
      <xdr:col>2</xdr:col>
      <xdr:colOff>466725</xdr:colOff>
      <xdr:row>223</xdr:row>
      <xdr:rowOff>19050</xdr:rowOff>
    </xdr:to>
    <xdr:pic>
      <xdr:nvPicPr>
        <xdr:cNvPr id="26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342614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222</xdr:row>
      <xdr:rowOff>0</xdr:rowOff>
    </xdr:from>
    <xdr:to>
      <xdr:col>2</xdr:col>
      <xdr:colOff>497205</xdr:colOff>
      <xdr:row>223</xdr:row>
      <xdr:rowOff>19050</xdr:rowOff>
    </xdr:to>
    <xdr:pic>
      <xdr:nvPicPr>
        <xdr:cNvPr id="26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342614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222</xdr:row>
      <xdr:rowOff>0</xdr:rowOff>
    </xdr:from>
    <xdr:to>
      <xdr:col>2</xdr:col>
      <xdr:colOff>474345</xdr:colOff>
      <xdr:row>223</xdr:row>
      <xdr:rowOff>19050</xdr:rowOff>
    </xdr:to>
    <xdr:pic>
      <xdr:nvPicPr>
        <xdr:cNvPr id="26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342614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222</xdr:row>
      <xdr:rowOff>0</xdr:rowOff>
    </xdr:from>
    <xdr:to>
      <xdr:col>2</xdr:col>
      <xdr:colOff>459105</xdr:colOff>
      <xdr:row>223</xdr:row>
      <xdr:rowOff>19050</xdr:rowOff>
    </xdr:to>
    <xdr:pic>
      <xdr:nvPicPr>
        <xdr:cNvPr id="26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342614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222</xdr:row>
      <xdr:rowOff>0</xdr:rowOff>
    </xdr:from>
    <xdr:to>
      <xdr:col>2</xdr:col>
      <xdr:colOff>497205</xdr:colOff>
      <xdr:row>223</xdr:row>
      <xdr:rowOff>19050</xdr:rowOff>
    </xdr:to>
    <xdr:pic>
      <xdr:nvPicPr>
        <xdr:cNvPr id="26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342614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222</xdr:row>
      <xdr:rowOff>0</xdr:rowOff>
    </xdr:from>
    <xdr:to>
      <xdr:col>2</xdr:col>
      <xdr:colOff>497205</xdr:colOff>
      <xdr:row>223</xdr:row>
      <xdr:rowOff>17780</xdr:rowOff>
    </xdr:to>
    <xdr:pic>
      <xdr:nvPicPr>
        <xdr:cNvPr id="26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34261425"/>
          <a:ext cx="8572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222</xdr:row>
      <xdr:rowOff>0</xdr:rowOff>
    </xdr:from>
    <xdr:to>
      <xdr:col>2</xdr:col>
      <xdr:colOff>466725</xdr:colOff>
      <xdr:row>223</xdr:row>
      <xdr:rowOff>18415</xdr:rowOff>
    </xdr:to>
    <xdr:pic>
      <xdr:nvPicPr>
        <xdr:cNvPr id="26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34261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464820</xdr:colOff>
      <xdr:row>222</xdr:row>
      <xdr:rowOff>0</xdr:rowOff>
    </xdr:from>
    <xdr:to>
      <xdr:col>2</xdr:col>
      <xdr:colOff>521335</xdr:colOff>
      <xdr:row>223</xdr:row>
      <xdr:rowOff>18415</xdr:rowOff>
    </xdr:to>
    <xdr:pic>
      <xdr:nvPicPr>
        <xdr:cNvPr id="265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5080" y="34261425"/>
          <a:ext cx="5651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222</xdr:row>
      <xdr:rowOff>0</xdr:rowOff>
    </xdr:from>
    <xdr:to>
      <xdr:col>2</xdr:col>
      <xdr:colOff>497205</xdr:colOff>
      <xdr:row>223</xdr:row>
      <xdr:rowOff>18415</xdr:rowOff>
    </xdr:to>
    <xdr:pic>
      <xdr:nvPicPr>
        <xdr:cNvPr id="26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34261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222</xdr:row>
      <xdr:rowOff>0</xdr:rowOff>
    </xdr:from>
    <xdr:to>
      <xdr:col>2</xdr:col>
      <xdr:colOff>608330</xdr:colOff>
      <xdr:row>223</xdr:row>
      <xdr:rowOff>19050</xdr:rowOff>
    </xdr:to>
    <xdr:pic>
      <xdr:nvPicPr>
        <xdr:cNvPr id="266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34261425"/>
          <a:ext cx="679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222</xdr:row>
      <xdr:rowOff>0</xdr:rowOff>
    </xdr:from>
    <xdr:to>
      <xdr:col>2</xdr:col>
      <xdr:colOff>606425</xdr:colOff>
      <xdr:row>223</xdr:row>
      <xdr:rowOff>19050</xdr:rowOff>
    </xdr:to>
    <xdr:pic>
      <xdr:nvPicPr>
        <xdr:cNvPr id="266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34261425"/>
          <a:ext cx="660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381635</xdr:colOff>
      <xdr:row>222</xdr:row>
      <xdr:rowOff>0</xdr:rowOff>
    </xdr:from>
    <xdr:to>
      <xdr:col>2</xdr:col>
      <xdr:colOff>466725</xdr:colOff>
      <xdr:row>223</xdr:row>
      <xdr:rowOff>19050</xdr:rowOff>
    </xdr:to>
    <xdr:pic>
      <xdr:nvPicPr>
        <xdr:cNvPr id="26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895" y="34261425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410845</xdr:colOff>
      <xdr:row>222</xdr:row>
      <xdr:rowOff>0</xdr:rowOff>
    </xdr:from>
    <xdr:to>
      <xdr:col>2</xdr:col>
      <xdr:colOff>497840</xdr:colOff>
      <xdr:row>223</xdr:row>
      <xdr:rowOff>17780</xdr:rowOff>
    </xdr:to>
    <xdr:pic>
      <xdr:nvPicPr>
        <xdr:cNvPr id="26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105" y="34261425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222</xdr:row>
      <xdr:rowOff>0</xdr:rowOff>
    </xdr:from>
    <xdr:to>
      <xdr:col>2</xdr:col>
      <xdr:colOff>607695</xdr:colOff>
      <xdr:row>223</xdr:row>
      <xdr:rowOff>19050</xdr:rowOff>
    </xdr:to>
    <xdr:pic>
      <xdr:nvPicPr>
        <xdr:cNvPr id="266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34261425"/>
          <a:ext cx="673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410845</xdr:colOff>
      <xdr:row>222</xdr:row>
      <xdr:rowOff>0</xdr:rowOff>
    </xdr:from>
    <xdr:to>
      <xdr:col>2</xdr:col>
      <xdr:colOff>497840</xdr:colOff>
      <xdr:row>223</xdr:row>
      <xdr:rowOff>19050</xdr:rowOff>
    </xdr:to>
    <xdr:pic>
      <xdr:nvPicPr>
        <xdr:cNvPr id="26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105" y="34261425"/>
          <a:ext cx="869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222</xdr:row>
      <xdr:rowOff>0</xdr:rowOff>
    </xdr:from>
    <xdr:to>
      <xdr:col>2</xdr:col>
      <xdr:colOff>474345</xdr:colOff>
      <xdr:row>223</xdr:row>
      <xdr:rowOff>19050</xdr:rowOff>
    </xdr:to>
    <xdr:pic>
      <xdr:nvPicPr>
        <xdr:cNvPr id="26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342614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222</xdr:row>
      <xdr:rowOff>0</xdr:rowOff>
    </xdr:from>
    <xdr:to>
      <xdr:col>2</xdr:col>
      <xdr:colOff>459105</xdr:colOff>
      <xdr:row>223</xdr:row>
      <xdr:rowOff>19050</xdr:rowOff>
    </xdr:to>
    <xdr:pic>
      <xdr:nvPicPr>
        <xdr:cNvPr id="26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342614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222</xdr:row>
      <xdr:rowOff>0</xdr:rowOff>
    </xdr:from>
    <xdr:to>
      <xdr:col>2</xdr:col>
      <xdr:colOff>607060</xdr:colOff>
      <xdr:row>223</xdr:row>
      <xdr:rowOff>19050</xdr:rowOff>
    </xdr:to>
    <xdr:pic>
      <xdr:nvPicPr>
        <xdr:cNvPr id="266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34261425"/>
          <a:ext cx="666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464185</xdr:colOff>
      <xdr:row>222</xdr:row>
      <xdr:rowOff>0</xdr:rowOff>
    </xdr:from>
    <xdr:to>
      <xdr:col>2</xdr:col>
      <xdr:colOff>521335</xdr:colOff>
      <xdr:row>223</xdr:row>
      <xdr:rowOff>19050</xdr:rowOff>
    </xdr:to>
    <xdr:pic>
      <xdr:nvPicPr>
        <xdr:cNvPr id="267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4261425"/>
          <a:ext cx="571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464185</xdr:colOff>
      <xdr:row>222</xdr:row>
      <xdr:rowOff>0</xdr:rowOff>
    </xdr:from>
    <xdr:to>
      <xdr:col>2</xdr:col>
      <xdr:colOff>521335</xdr:colOff>
      <xdr:row>223</xdr:row>
      <xdr:rowOff>18415</xdr:rowOff>
    </xdr:to>
    <xdr:pic>
      <xdr:nvPicPr>
        <xdr:cNvPr id="267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4261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410845</xdr:colOff>
      <xdr:row>222</xdr:row>
      <xdr:rowOff>0</xdr:rowOff>
    </xdr:from>
    <xdr:to>
      <xdr:col>2</xdr:col>
      <xdr:colOff>497840</xdr:colOff>
      <xdr:row>223</xdr:row>
      <xdr:rowOff>18415</xdr:rowOff>
    </xdr:to>
    <xdr:pic>
      <xdr:nvPicPr>
        <xdr:cNvPr id="26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105" y="342614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355600</xdr:colOff>
      <xdr:row>222</xdr:row>
      <xdr:rowOff>170815</xdr:rowOff>
    </xdr:from>
    <xdr:to>
      <xdr:col>2</xdr:col>
      <xdr:colOff>441325</xdr:colOff>
      <xdr:row>224</xdr:row>
      <xdr:rowOff>19050</xdr:rowOff>
    </xdr:to>
    <xdr:pic>
      <xdr:nvPicPr>
        <xdr:cNvPr id="26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05860" y="344138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186</xdr:row>
      <xdr:rowOff>0</xdr:rowOff>
    </xdr:from>
    <xdr:to>
      <xdr:col>2</xdr:col>
      <xdr:colOff>466725</xdr:colOff>
      <xdr:row>187</xdr:row>
      <xdr:rowOff>18415</xdr:rowOff>
    </xdr:to>
    <xdr:pic>
      <xdr:nvPicPr>
        <xdr:cNvPr id="26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7750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186</xdr:row>
      <xdr:rowOff>0</xdr:rowOff>
    </xdr:from>
    <xdr:to>
      <xdr:col>2</xdr:col>
      <xdr:colOff>466725</xdr:colOff>
      <xdr:row>187</xdr:row>
      <xdr:rowOff>19050</xdr:rowOff>
    </xdr:to>
    <xdr:pic>
      <xdr:nvPicPr>
        <xdr:cNvPr id="26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7750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186</xdr:row>
      <xdr:rowOff>0</xdr:rowOff>
    </xdr:from>
    <xdr:to>
      <xdr:col>2</xdr:col>
      <xdr:colOff>496570</xdr:colOff>
      <xdr:row>187</xdr:row>
      <xdr:rowOff>19050</xdr:rowOff>
    </xdr:to>
    <xdr:pic>
      <xdr:nvPicPr>
        <xdr:cNvPr id="26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775025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186</xdr:row>
      <xdr:rowOff>0</xdr:rowOff>
    </xdr:from>
    <xdr:to>
      <xdr:col>2</xdr:col>
      <xdr:colOff>474345</xdr:colOff>
      <xdr:row>187</xdr:row>
      <xdr:rowOff>19050</xdr:rowOff>
    </xdr:to>
    <xdr:pic>
      <xdr:nvPicPr>
        <xdr:cNvPr id="26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287750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186</xdr:row>
      <xdr:rowOff>0</xdr:rowOff>
    </xdr:from>
    <xdr:to>
      <xdr:col>2</xdr:col>
      <xdr:colOff>459105</xdr:colOff>
      <xdr:row>187</xdr:row>
      <xdr:rowOff>19050</xdr:rowOff>
    </xdr:to>
    <xdr:pic>
      <xdr:nvPicPr>
        <xdr:cNvPr id="26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287750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186</xdr:row>
      <xdr:rowOff>0</xdr:rowOff>
    </xdr:from>
    <xdr:to>
      <xdr:col>2</xdr:col>
      <xdr:colOff>496570</xdr:colOff>
      <xdr:row>187</xdr:row>
      <xdr:rowOff>18415</xdr:rowOff>
    </xdr:to>
    <xdr:pic>
      <xdr:nvPicPr>
        <xdr:cNvPr id="26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775025"/>
          <a:ext cx="8509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186</xdr:row>
      <xdr:rowOff>0</xdr:rowOff>
    </xdr:from>
    <xdr:to>
      <xdr:col>2</xdr:col>
      <xdr:colOff>496570</xdr:colOff>
      <xdr:row>187</xdr:row>
      <xdr:rowOff>17780</xdr:rowOff>
    </xdr:to>
    <xdr:pic>
      <xdr:nvPicPr>
        <xdr:cNvPr id="26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775025"/>
          <a:ext cx="85090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186</xdr:row>
      <xdr:rowOff>0</xdr:rowOff>
    </xdr:from>
    <xdr:to>
      <xdr:col>2</xdr:col>
      <xdr:colOff>520700</xdr:colOff>
      <xdr:row>187</xdr:row>
      <xdr:rowOff>18415</xdr:rowOff>
    </xdr:to>
    <xdr:pic>
      <xdr:nvPicPr>
        <xdr:cNvPr id="268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5715" y="28775025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186</xdr:row>
      <xdr:rowOff>0</xdr:rowOff>
    </xdr:from>
    <xdr:to>
      <xdr:col>2</xdr:col>
      <xdr:colOff>607695</xdr:colOff>
      <xdr:row>187</xdr:row>
      <xdr:rowOff>18415</xdr:rowOff>
    </xdr:to>
    <xdr:pic>
      <xdr:nvPicPr>
        <xdr:cNvPr id="268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7750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186</xdr:row>
      <xdr:rowOff>0</xdr:rowOff>
    </xdr:from>
    <xdr:to>
      <xdr:col>2</xdr:col>
      <xdr:colOff>606425</xdr:colOff>
      <xdr:row>187</xdr:row>
      <xdr:rowOff>18415</xdr:rowOff>
    </xdr:to>
    <xdr:pic>
      <xdr:nvPicPr>
        <xdr:cNvPr id="268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775025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186</xdr:row>
      <xdr:rowOff>0</xdr:rowOff>
    </xdr:from>
    <xdr:to>
      <xdr:col>2</xdr:col>
      <xdr:colOff>498475</xdr:colOff>
      <xdr:row>187</xdr:row>
      <xdr:rowOff>17780</xdr:rowOff>
    </xdr:to>
    <xdr:pic>
      <xdr:nvPicPr>
        <xdr:cNvPr id="26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775025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186</xdr:row>
      <xdr:rowOff>0</xdr:rowOff>
    </xdr:from>
    <xdr:to>
      <xdr:col>2</xdr:col>
      <xdr:colOff>498475</xdr:colOff>
      <xdr:row>187</xdr:row>
      <xdr:rowOff>18415</xdr:rowOff>
    </xdr:to>
    <xdr:pic>
      <xdr:nvPicPr>
        <xdr:cNvPr id="26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7750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186</xdr:row>
      <xdr:rowOff>0</xdr:rowOff>
    </xdr:from>
    <xdr:to>
      <xdr:col>2</xdr:col>
      <xdr:colOff>474345</xdr:colOff>
      <xdr:row>187</xdr:row>
      <xdr:rowOff>18415</xdr:rowOff>
    </xdr:to>
    <xdr:pic>
      <xdr:nvPicPr>
        <xdr:cNvPr id="26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287750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186</xdr:row>
      <xdr:rowOff>0</xdr:rowOff>
    </xdr:from>
    <xdr:to>
      <xdr:col>2</xdr:col>
      <xdr:colOff>459105</xdr:colOff>
      <xdr:row>187</xdr:row>
      <xdr:rowOff>18415</xdr:rowOff>
    </xdr:to>
    <xdr:pic>
      <xdr:nvPicPr>
        <xdr:cNvPr id="26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287750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186</xdr:row>
      <xdr:rowOff>0</xdr:rowOff>
    </xdr:from>
    <xdr:to>
      <xdr:col>2</xdr:col>
      <xdr:colOff>520700</xdr:colOff>
      <xdr:row>187</xdr:row>
      <xdr:rowOff>18415</xdr:rowOff>
    </xdr:to>
    <xdr:pic>
      <xdr:nvPicPr>
        <xdr:cNvPr id="268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7750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583565</xdr:colOff>
      <xdr:row>188</xdr:row>
      <xdr:rowOff>0</xdr:rowOff>
    </xdr:from>
    <xdr:to>
      <xdr:col>2</xdr:col>
      <xdr:colOff>669290</xdr:colOff>
      <xdr:row>189</xdr:row>
      <xdr:rowOff>18415</xdr:rowOff>
    </xdr:to>
    <xdr:pic>
      <xdr:nvPicPr>
        <xdr:cNvPr id="26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33825" y="290798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355600</xdr:colOff>
      <xdr:row>186</xdr:row>
      <xdr:rowOff>170815</xdr:rowOff>
    </xdr:from>
    <xdr:to>
      <xdr:col>2</xdr:col>
      <xdr:colOff>441325</xdr:colOff>
      <xdr:row>188</xdr:row>
      <xdr:rowOff>19050</xdr:rowOff>
    </xdr:to>
    <xdr:pic>
      <xdr:nvPicPr>
        <xdr:cNvPr id="26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05860" y="289274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220</xdr:row>
      <xdr:rowOff>0</xdr:rowOff>
    </xdr:from>
    <xdr:to>
      <xdr:col>2</xdr:col>
      <xdr:colOff>466725</xdr:colOff>
      <xdr:row>221</xdr:row>
      <xdr:rowOff>19050</xdr:rowOff>
    </xdr:to>
    <xdr:pic>
      <xdr:nvPicPr>
        <xdr:cNvPr id="26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339566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220</xdr:row>
      <xdr:rowOff>0</xdr:rowOff>
    </xdr:from>
    <xdr:to>
      <xdr:col>2</xdr:col>
      <xdr:colOff>466725</xdr:colOff>
      <xdr:row>221</xdr:row>
      <xdr:rowOff>19050</xdr:rowOff>
    </xdr:to>
    <xdr:pic>
      <xdr:nvPicPr>
        <xdr:cNvPr id="26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339566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220</xdr:row>
      <xdr:rowOff>0</xdr:rowOff>
    </xdr:from>
    <xdr:to>
      <xdr:col>2</xdr:col>
      <xdr:colOff>497205</xdr:colOff>
      <xdr:row>221</xdr:row>
      <xdr:rowOff>19050</xdr:rowOff>
    </xdr:to>
    <xdr:pic>
      <xdr:nvPicPr>
        <xdr:cNvPr id="26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339566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220</xdr:row>
      <xdr:rowOff>0</xdr:rowOff>
    </xdr:from>
    <xdr:to>
      <xdr:col>2</xdr:col>
      <xdr:colOff>474345</xdr:colOff>
      <xdr:row>221</xdr:row>
      <xdr:rowOff>19050</xdr:rowOff>
    </xdr:to>
    <xdr:pic>
      <xdr:nvPicPr>
        <xdr:cNvPr id="26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339566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220</xdr:row>
      <xdr:rowOff>0</xdr:rowOff>
    </xdr:from>
    <xdr:to>
      <xdr:col>2</xdr:col>
      <xdr:colOff>459105</xdr:colOff>
      <xdr:row>221</xdr:row>
      <xdr:rowOff>19050</xdr:rowOff>
    </xdr:to>
    <xdr:pic>
      <xdr:nvPicPr>
        <xdr:cNvPr id="26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339566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220</xdr:row>
      <xdr:rowOff>0</xdr:rowOff>
    </xdr:from>
    <xdr:to>
      <xdr:col>2</xdr:col>
      <xdr:colOff>497205</xdr:colOff>
      <xdr:row>221</xdr:row>
      <xdr:rowOff>19050</xdr:rowOff>
    </xdr:to>
    <xdr:pic>
      <xdr:nvPicPr>
        <xdr:cNvPr id="26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339566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220</xdr:row>
      <xdr:rowOff>0</xdr:rowOff>
    </xdr:from>
    <xdr:to>
      <xdr:col>2</xdr:col>
      <xdr:colOff>497205</xdr:colOff>
      <xdr:row>221</xdr:row>
      <xdr:rowOff>17780</xdr:rowOff>
    </xdr:to>
    <xdr:pic>
      <xdr:nvPicPr>
        <xdr:cNvPr id="26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33956625"/>
          <a:ext cx="8572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220</xdr:row>
      <xdr:rowOff>0</xdr:rowOff>
    </xdr:from>
    <xdr:to>
      <xdr:col>2</xdr:col>
      <xdr:colOff>466725</xdr:colOff>
      <xdr:row>221</xdr:row>
      <xdr:rowOff>18415</xdr:rowOff>
    </xdr:to>
    <xdr:pic>
      <xdr:nvPicPr>
        <xdr:cNvPr id="26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33956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464820</xdr:colOff>
      <xdr:row>220</xdr:row>
      <xdr:rowOff>0</xdr:rowOff>
    </xdr:from>
    <xdr:to>
      <xdr:col>2</xdr:col>
      <xdr:colOff>521335</xdr:colOff>
      <xdr:row>221</xdr:row>
      <xdr:rowOff>18415</xdr:rowOff>
    </xdr:to>
    <xdr:pic>
      <xdr:nvPicPr>
        <xdr:cNvPr id="269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5080" y="33956625"/>
          <a:ext cx="5651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220</xdr:row>
      <xdr:rowOff>0</xdr:rowOff>
    </xdr:from>
    <xdr:to>
      <xdr:col>2</xdr:col>
      <xdr:colOff>497205</xdr:colOff>
      <xdr:row>221</xdr:row>
      <xdr:rowOff>18415</xdr:rowOff>
    </xdr:to>
    <xdr:pic>
      <xdr:nvPicPr>
        <xdr:cNvPr id="27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33956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220</xdr:row>
      <xdr:rowOff>0</xdr:rowOff>
    </xdr:from>
    <xdr:to>
      <xdr:col>2</xdr:col>
      <xdr:colOff>608330</xdr:colOff>
      <xdr:row>221</xdr:row>
      <xdr:rowOff>19050</xdr:rowOff>
    </xdr:to>
    <xdr:pic>
      <xdr:nvPicPr>
        <xdr:cNvPr id="270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33956625"/>
          <a:ext cx="679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220</xdr:row>
      <xdr:rowOff>0</xdr:rowOff>
    </xdr:from>
    <xdr:to>
      <xdr:col>2</xdr:col>
      <xdr:colOff>606425</xdr:colOff>
      <xdr:row>221</xdr:row>
      <xdr:rowOff>19050</xdr:rowOff>
    </xdr:to>
    <xdr:pic>
      <xdr:nvPicPr>
        <xdr:cNvPr id="270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33956625"/>
          <a:ext cx="660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381635</xdr:colOff>
      <xdr:row>220</xdr:row>
      <xdr:rowOff>0</xdr:rowOff>
    </xdr:from>
    <xdr:to>
      <xdr:col>2</xdr:col>
      <xdr:colOff>466725</xdr:colOff>
      <xdr:row>221</xdr:row>
      <xdr:rowOff>19050</xdr:rowOff>
    </xdr:to>
    <xdr:pic>
      <xdr:nvPicPr>
        <xdr:cNvPr id="27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895" y="33956625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410845</xdr:colOff>
      <xdr:row>220</xdr:row>
      <xdr:rowOff>0</xdr:rowOff>
    </xdr:from>
    <xdr:to>
      <xdr:col>2</xdr:col>
      <xdr:colOff>497840</xdr:colOff>
      <xdr:row>221</xdr:row>
      <xdr:rowOff>17780</xdr:rowOff>
    </xdr:to>
    <xdr:pic>
      <xdr:nvPicPr>
        <xdr:cNvPr id="27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105" y="33956625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220</xdr:row>
      <xdr:rowOff>0</xdr:rowOff>
    </xdr:from>
    <xdr:to>
      <xdr:col>2</xdr:col>
      <xdr:colOff>607695</xdr:colOff>
      <xdr:row>221</xdr:row>
      <xdr:rowOff>19050</xdr:rowOff>
    </xdr:to>
    <xdr:pic>
      <xdr:nvPicPr>
        <xdr:cNvPr id="270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33956625"/>
          <a:ext cx="673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410845</xdr:colOff>
      <xdr:row>220</xdr:row>
      <xdr:rowOff>0</xdr:rowOff>
    </xdr:from>
    <xdr:to>
      <xdr:col>2</xdr:col>
      <xdr:colOff>497840</xdr:colOff>
      <xdr:row>221</xdr:row>
      <xdr:rowOff>19050</xdr:rowOff>
    </xdr:to>
    <xdr:pic>
      <xdr:nvPicPr>
        <xdr:cNvPr id="27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105" y="33956625"/>
          <a:ext cx="869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220</xdr:row>
      <xdr:rowOff>0</xdr:rowOff>
    </xdr:from>
    <xdr:to>
      <xdr:col>2</xdr:col>
      <xdr:colOff>474345</xdr:colOff>
      <xdr:row>221</xdr:row>
      <xdr:rowOff>19050</xdr:rowOff>
    </xdr:to>
    <xdr:pic>
      <xdr:nvPicPr>
        <xdr:cNvPr id="27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339566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220</xdr:row>
      <xdr:rowOff>0</xdr:rowOff>
    </xdr:from>
    <xdr:to>
      <xdr:col>2</xdr:col>
      <xdr:colOff>459105</xdr:colOff>
      <xdr:row>221</xdr:row>
      <xdr:rowOff>19050</xdr:rowOff>
    </xdr:to>
    <xdr:pic>
      <xdr:nvPicPr>
        <xdr:cNvPr id="27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339566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220</xdr:row>
      <xdr:rowOff>0</xdr:rowOff>
    </xdr:from>
    <xdr:to>
      <xdr:col>2</xdr:col>
      <xdr:colOff>607060</xdr:colOff>
      <xdr:row>221</xdr:row>
      <xdr:rowOff>19050</xdr:rowOff>
    </xdr:to>
    <xdr:pic>
      <xdr:nvPicPr>
        <xdr:cNvPr id="270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33956625"/>
          <a:ext cx="666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464185</xdr:colOff>
      <xdr:row>220</xdr:row>
      <xdr:rowOff>0</xdr:rowOff>
    </xdr:from>
    <xdr:to>
      <xdr:col>2</xdr:col>
      <xdr:colOff>521335</xdr:colOff>
      <xdr:row>221</xdr:row>
      <xdr:rowOff>19050</xdr:rowOff>
    </xdr:to>
    <xdr:pic>
      <xdr:nvPicPr>
        <xdr:cNvPr id="271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3956625"/>
          <a:ext cx="571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464185</xdr:colOff>
      <xdr:row>220</xdr:row>
      <xdr:rowOff>0</xdr:rowOff>
    </xdr:from>
    <xdr:to>
      <xdr:col>2</xdr:col>
      <xdr:colOff>521335</xdr:colOff>
      <xdr:row>221</xdr:row>
      <xdr:rowOff>18415</xdr:rowOff>
    </xdr:to>
    <xdr:pic>
      <xdr:nvPicPr>
        <xdr:cNvPr id="271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3956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410845</xdr:colOff>
      <xdr:row>220</xdr:row>
      <xdr:rowOff>0</xdr:rowOff>
    </xdr:from>
    <xdr:to>
      <xdr:col>2</xdr:col>
      <xdr:colOff>497840</xdr:colOff>
      <xdr:row>221</xdr:row>
      <xdr:rowOff>18415</xdr:rowOff>
    </xdr:to>
    <xdr:pic>
      <xdr:nvPicPr>
        <xdr:cNvPr id="27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105" y="339566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355600</xdr:colOff>
      <xdr:row>220</xdr:row>
      <xdr:rowOff>170815</xdr:rowOff>
    </xdr:from>
    <xdr:to>
      <xdr:col>2</xdr:col>
      <xdr:colOff>441325</xdr:colOff>
      <xdr:row>222</xdr:row>
      <xdr:rowOff>19050</xdr:rowOff>
    </xdr:to>
    <xdr:pic>
      <xdr:nvPicPr>
        <xdr:cNvPr id="27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05860" y="341090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186</xdr:row>
      <xdr:rowOff>0</xdr:rowOff>
    </xdr:from>
    <xdr:to>
      <xdr:col>3</xdr:col>
      <xdr:colOff>85725</xdr:colOff>
      <xdr:row>187</xdr:row>
      <xdr:rowOff>18415</xdr:rowOff>
    </xdr:to>
    <xdr:pic>
      <xdr:nvPicPr>
        <xdr:cNvPr id="27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287750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186</xdr:row>
      <xdr:rowOff>0</xdr:rowOff>
    </xdr:from>
    <xdr:to>
      <xdr:col>3</xdr:col>
      <xdr:colOff>85725</xdr:colOff>
      <xdr:row>187</xdr:row>
      <xdr:rowOff>19050</xdr:rowOff>
    </xdr:to>
    <xdr:pic>
      <xdr:nvPicPr>
        <xdr:cNvPr id="27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287750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186</xdr:row>
      <xdr:rowOff>0</xdr:rowOff>
    </xdr:from>
    <xdr:to>
      <xdr:col>3</xdr:col>
      <xdr:colOff>85090</xdr:colOff>
      <xdr:row>187</xdr:row>
      <xdr:rowOff>19050</xdr:rowOff>
    </xdr:to>
    <xdr:pic>
      <xdr:nvPicPr>
        <xdr:cNvPr id="27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28775025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186</xdr:row>
      <xdr:rowOff>0</xdr:rowOff>
    </xdr:from>
    <xdr:to>
      <xdr:col>3</xdr:col>
      <xdr:colOff>85725</xdr:colOff>
      <xdr:row>187</xdr:row>
      <xdr:rowOff>19050</xdr:rowOff>
    </xdr:to>
    <xdr:pic>
      <xdr:nvPicPr>
        <xdr:cNvPr id="27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287750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186</xdr:row>
      <xdr:rowOff>0</xdr:rowOff>
    </xdr:from>
    <xdr:to>
      <xdr:col>3</xdr:col>
      <xdr:colOff>85725</xdr:colOff>
      <xdr:row>187</xdr:row>
      <xdr:rowOff>19050</xdr:rowOff>
    </xdr:to>
    <xdr:pic>
      <xdr:nvPicPr>
        <xdr:cNvPr id="27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287750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186</xdr:row>
      <xdr:rowOff>0</xdr:rowOff>
    </xdr:from>
    <xdr:to>
      <xdr:col>3</xdr:col>
      <xdr:colOff>85090</xdr:colOff>
      <xdr:row>187</xdr:row>
      <xdr:rowOff>18415</xdr:rowOff>
    </xdr:to>
    <xdr:pic>
      <xdr:nvPicPr>
        <xdr:cNvPr id="27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28775025"/>
          <a:ext cx="8509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186</xdr:row>
      <xdr:rowOff>0</xdr:rowOff>
    </xdr:from>
    <xdr:to>
      <xdr:col>3</xdr:col>
      <xdr:colOff>85090</xdr:colOff>
      <xdr:row>187</xdr:row>
      <xdr:rowOff>17780</xdr:rowOff>
    </xdr:to>
    <xdr:pic>
      <xdr:nvPicPr>
        <xdr:cNvPr id="27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28775025"/>
          <a:ext cx="85090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186</xdr:row>
      <xdr:rowOff>0</xdr:rowOff>
    </xdr:from>
    <xdr:to>
      <xdr:col>3</xdr:col>
      <xdr:colOff>55245</xdr:colOff>
      <xdr:row>187</xdr:row>
      <xdr:rowOff>18415</xdr:rowOff>
    </xdr:to>
    <xdr:pic>
      <xdr:nvPicPr>
        <xdr:cNvPr id="272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28775025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186</xdr:row>
      <xdr:rowOff>0</xdr:rowOff>
    </xdr:from>
    <xdr:to>
      <xdr:col>3</xdr:col>
      <xdr:colOff>67310</xdr:colOff>
      <xdr:row>187</xdr:row>
      <xdr:rowOff>18415</xdr:rowOff>
    </xdr:to>
    <xdr:pic>
      <xdr:nvPicPr>
        <xdr:cNvPr id="272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287750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186</xdr:row>
      <xdr:rowOff>0</xdr:rowOff>
    </xdr:from>
    <xdr:to>
      <xdr:col>3</xdr:col>
      <xdr:colOff>66040</xdr:colOff>
      <xdr:row>187</xdr:row>
      <xdr:rowOff>18415</xdr:rowOff>
    </xdr:to>
    <xdr:pic>
      <xdr:nvPicPr>
        <xdr:cNvPr id="272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28775025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186</xdr:row>
      <xdr:rowOff>0</xdr:rowOff>
    </xdr:from>
    <xdr:to>
      <xdr:col>3</xdr:col>
      <xdr:colOff>86995</xdr:colOff>
      <xdr:row>187</xdr:row>
      <xdr:rowOff>17780</xdr:rowOff>
    </xdr:to>
    <xdr:pic>
      <xdr:nvPicPr>
        <xdr:cNvPr id="27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28775025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186</xdr:row>
      <xdr:rowOff>0</xdr:rowOff>
    </xdr:from>
    <xdr:to>
      <xdr:col>3</xdr:col>
      <xdr:colOff>86995</xdr:colOff>
      <xdr:row>187</xdr:row>
      <xdr:rowOff>18415</xdr:rowOff>
    </xdr:to>
    <xdr:pic>
      <xdr:nvPicPr>
        <xdr:cNvPr id="27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287750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186</xdr:row>
      <xdr:rowOff>0</xdr:rowOff>
    </xdr:from>
    <xdr:to>
      <xdr:col>3</xdr:col>
      <xdr:colOff>85725</xdr:colOff>
      <xdr:row>187</xdr:row>
      <xdr:rowOff>18415</xdr:rowOff>
    </xdr:to>
    <xdr:pic>
      <xdr:nvPicPr>
        <xdr:cNvPr id="27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287750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186</xdr:row>
      <xdr:rowOff>0</xdr:rowOff>
    </xdr:from>
    <xdr:to>
      <xdr:col>3</xdr:col>
      <xdr:colOff>85725</xdr:colOff>
      <xdr:row>187</xdr:row>
      <xdr:rowOff>18415</xdr:rowOff>
    </xdr:to>
    <xdr:pic>
      <xdr:nvPicPr>
        <xdr:cNvPr id="27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287750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186</xdr:row>
      <xdr:rowOff>0</xdr:rowOff>
    </xdr:from>
    <xdr:to>
      <xdr:col>3</xdr:col>
      <xdr:colOff>57150</xdr:colOff>
      <xdr:row>187</xdr:row>
      <xdr:rowOff>18415</xdr:rowOff>
    </xdr:to>
    <xdr:pic>
      <xdr:nvPicPr>
        <xdr:cNvPr id="272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287750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85725</xdr:colOff>
      <xdr:row>189</xdr:row>
      <xdr:rowOff>18415</xdr:rowOff>
    </xdr:to>
    <xdr:pic>
      <xdr:nvPicPr>
        <xdr:cNvPr id="27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290798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186</xdr:row>
      <xdr:rowOff>170815</xdr:rowOff>
    </xdr:from>
    <xdr:to>
      <xdr:col>3</xdr:col>
      <xdr:colOff>85725</xdr:colOff>
      <xdr:row>188</xdr:row>
      <xdr:rowOff>19050</xdr:rowOff>
    </xdr:to>
    <xdr:pic>
      <xdr:nvPicPr>
        <xdr:cNvPr id="27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289274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85725</xdr:colOff>
      <xdr:row>221</xdr:row>
      <xdr:rowOff>19050</xdr:rowOff>
    </xdr:to>
    <xdr:pic>
      <xdr:nvPicPr>
        <xdr:cNvPr id="27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339566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85725</xdr:colOff>
      <xdr:row>221</xdr:row>
      <xdr:rowOff>19050</xdr:rowOff>
    </xdr:to>
    <xdr:pic>
      <xdr:nvPicPr>
        <xdr:cNvPr id="27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339566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85725</xdr:colOff>
      <xdr:row>221</xdr:row>
      <xdr:rowOff>19050</xdr:rowOff>
    </xdr:to>
    <xdr:pic>
      <xdr:nvPicPr>
        <xdr:cNvPr id="27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339566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85725</xdr:colOff>
      <xdr:row>221</xdr:row>
      <xdr:rowOff>19050</xdr:rowOff>
    </xdr:to>
    <xdr:pic>
      <xdr:nvPicPr>
        <xdr:cNvPr id="27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339566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85725</xdr:colOff>
      <xdr:row>221</xdr:row>
      <xdr:rowOff>19050</xdr:rowOff>
    </xdr:to>
    <xdr:pic>
      <xdr:nvPicPr>
        <xdr:cNvPr id="27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339566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85725</xdr:colOff>
      <xdr:row>221</xdr:row>
      <xdr:rowOff>19050</xdr:rowOff>
    </xdr:to>
    <xdr:pic>
      <xdr:nvPicPr>
        <xdr:cNvPr id="27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339566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85725</xdr:colOff>
      <xdr:row>221</xdr:row>
      <xdr:rowOff>17780</xdr:rowOff>
    </xdr:to>
    <xdr:pic>
      <xdr:nvPicPr>
        <xdr:cNvPr id="27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33956625"/>
          <a:ext cx="8572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85725</xdr:colOff>
      <xdr:row>221</xdr:row>
      <xdr:rowOff>18415</xdr:rowOff>
    </xdr:to>
    <xdr:pic>
      <xdr:nvPicPr>
        <xdr:cNvPr id="27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33956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56515</xdr:colOff>
      <xdr:row>221</xdr:row>
      <xdr:rowOff>18415</xdr:rowOff>
    </xdr:to>
    <xdr:pic>
      <xdr:nvPicPr>
        <xdr:cNvPr id="273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33956625"/>
          <a:ext cx="5651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85725</xdr:colOff>
      <xdr:row>221</xdr:row>
      <xdr:rowOff>18415</xdr:rowOff>
    </xdr:to>
    <xdr:pic>
      <xdr:nvPicPr>
        <xdr:cNvPr id="27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33956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67945</xdr:colOff>
      <xdr:row>221</xdr:row>
      <xdr:rowOff>19050</xdr:rowOff>
    </xdr:to>
    <xdr:pic>
      <xdr:nvPicPr>
        <xdr:cNvPr id="274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33956625"/>
          <a:ext cx="679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66040</xdr:colOff>
      <xdr:row>221</xdr:row>
      <xdr:rowOff>19050</xdr:rowOff>
    </xdr:to>
    <xdr:pic>
      <xdr:nvPicPr>
        <xdr:cNvPr id="274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33956625"/>
          <a:ext cx="660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85090</xdr:colOff>
      <xdr:row>221</xdr:row>
      <xdr:rowOff>19050</xdr:rowOff>
    </xdr:to>
    <xdr:pic>
      <xdr:nvPicPr>
        <xdr:cNvPr id="27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33956625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86995</xdr:colOff>
      <xdr:row>221</xdr:row>
      <xdr:rowOff>17780</xdr:rowOff>
    </xdr:to>
    <xdr:pic>
      <xdr:nvPicPr>
        <xdr:cNvPr id="27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33956625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67310</xdr:colOff>
      <xdr:row>221</xdr:row>
      <xdr:rowOff>19050</xdr:rowOff>
    </xdr:to>
    <xdr:pic>
      <xdr:nvPicPr>
        <xdr:cNvPr id="274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33956625"/>
          <a:ext cx="673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86995</xdr:colOff>
      <xdr:row>221</xdr:row>
      <xdr:rowOff>19050</xdr:rowOff>
    </xdr:to>
    <xdr:pic>
      <xdr:nvPicPr>
        <xdr:cNvPr id="27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33956625"/>
          <a:ext cx="869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85725</xdr:colOff>
      <xdr:row>221</xdr:row>
      <xdr:rowOff>19050</xdr:rowOff>
    </xdr:to>
    <xdr:pic>
      <xdr:nvPicPr>
        <xdr:cNvPr id="27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339566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85725</xdr:colOff>
      <xdr:row>221</xdr:row>
      <xdr:rowOff>19050</xdr:rowOff>
    </xdr:to>
    <xdr:pic>
      <xdr:nvPicPr>
        <xdr:cNvPr id="27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339566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66675</xdr:colOff>
      <xdr:row>221</xdr:row>
      <xdr:rowOff>19050</xdr:rowOff>
    </xdr:to>
    <xdr:pic>
      <xdr:nvPicPr>
        <xdr:cNvPr id="274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33956625"/>
          <a:ext cx="666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57150</xdr:colOff>
      <xdr:row>221</xdr:row>
      <xdr:rowOff>19050</xdr:rowOff>
    </xdr:to>
    <xdr:pic>
      <xdr:nvPicPr>
        <xdr:cNvPr id="275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33956625"/>
          <a:ext cx="571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57150</xdr:colOff>
      <xdr:row>221</xdr:row>
      <xdr:rowOff>18415</xdr:rowOff>
    </xdr:to>
    <xdr:pic>
      <xdr:nvPicPr>
        <xdr:cNvPr id="275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33956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86995</xdr:colOff>
      <xdr:row>221</xdr:row>
      <xdr:rowOff>18415</xdr:rowOff>
    </xdr:to>
    <xdr:pic>
      <xdr:nvPicPr>
        <xdr:cNvPr id="27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339566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220</xdr:row>
      <xdr:rowOff>170815</xdr:rowOff>
    </xdr:from>
    <xdr:to>
      <xdr:col>3</xdr:col>
      <xdr:colOff>85725</xdr:colOff>
      <xdr:row>222</xdr:row>
      <xdr:rowOff>19050</xdr:rowOff>
    </xdr:to>
    <xdr:pic>
      <xdr:nvPicPr>
        <xdr:cNvPr id="27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341090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184</xdr:row>
      <xdr:rowOff>0</xdr:rowOff>
    </xdr:from>
    <xdr:to>
      <xdr:col>2</xdr:col>
      <xdr:colOff>466725</xdr:colOff>
      <xdr:row>185</xdr:row>
      <xdr:rowOff>18415</xdr:rowOff>
    </xdr:to>
    <xdr:pic>
      <xdr:nvPicPr>
        <xdr:cNvPr id="27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4702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184</xdr:row>
      <xdr:rowOff>0</xdr:rowOff>
    </xdr:from>
    <xdr:to>
      <xdr:col>2</xdr:col>
      <xdr:colOff>466725</xdr:colOff>
      <xdr:row>185</xdr:row>
      <xdr:rowOff>19050</xdr:rowOff>
    </xdr:to>
    <xdr:pic>
      <xdr:nvPicPr>
        <xdr:cNvPr id="27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4702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184</xdr:row>
      <xdr:rowOff>0</xdr:rowOff>
    </xdr:from>
    <xdr:to>
      <xdr:col>2</xdr:col>
      <xdr:colOff>496570</xdr:colOff>
      <xdr:row>185</xdr:row>
      <xdr:rowOff>19050</xdr:rowOff>
    </xdr:to>
    <xdr:pic>
      <xdr:nvPicPr>
        <xdr:cNvPr id="27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470225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184</xdr:row>
      <xdr:rowOff>0</xdr:rowOff>
    </xdr:from>
    <xdr:to>
      <xdr:col>2</xdr:col>
      <xdr:colOff>474345</xdr:colOff>
      <xdr:row>185</xdr:row>
      <xdr:rowOff>19050</xdr:rowOff>
    </xdr:to>
    <xdr:pic>
      <xdr:nvPicPr>
        <xdr:cNvPr id="27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284702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184</xdr:row>
      <xdr:rowOff>0</xdr:rowOff>
    </xdr:from>
    <xdr:to>
      <xdr:col>2</xdr:col>
      <xdr:colOff>459105</xdr:colOff>
      <xdr:row>185</xdr:row>
      <xdr:rowOff>19050</xdr:rowOff>
    </xdr:to>
    <xdr:pic>
      <xdr:nvPicPr>
        <xdr:cNvPr id="27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284702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184</xdr:row>
      <xdr:rowOff>0</xdr:rowOff>
    </xdr:from>
    <xdr:to>
      <xdr:col>2</xdr:col>
      <xdr:colOff>496570</xdr:colOff>
      <xdr:row>185</xdr:row>
      <xdr:rowOff>18415</xdr:rowOff>
    </xdr:to>
    <xdr:pic>
      <xdr:nvPicPr>
        <xdr:cNvPr id="27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470225"/>
          <a:ext cx="8509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184</xdr:row>
      <xdr:rowOff>0</xdr:rowOff>
    </xdr:from>
    <xdr:to>
      <xdr:col>2</xdr:col>
      <xdr:colOff>496570</xdr:colOff>
      <xdr:row>185</xdr:row>
      <xdr:rowOff>17780</xdr:rowOff>
    </xdr:to>
    <xdr:pic>
      <xdr:nvPicPr>
        <xdr:cNvPr id="27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470225"/>
          <a:ext cx="85090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184</xdr:row>
      <xdr:rowOff>0</xdr:rowOff>
    </xdr:from>
    <xdr:to>
      <xdr:col>2</xdr:col>
      <xdr:colOff>520700</xdr:colOff>
      <xdr:row>185</xdr:row>
      <xdr:rowOff>18415</xdr:rowOff>
    </xdr:to>
    <xdr:pic>
      <xdr:nvPicPr>
        <xdr:cNvPr id="276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5715" y="28470225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184</xdr:row>
      <xdr:rowOff>0</xdr:rowOff>
    </xdr:from>
    <xdr:to>
      <xdr:col>2</xdr:col>
      <xdr:colOff>607695</xdr:colOff>
      <xdr:row>185</xdr:row>
      <xdr:rowOff>18415</xdr:rowOff>
    </xdr:to>
    <xdr:pic>
      <xdr:nvPicPr>
        <xdr:cNvPr id="276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4702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184</xdr:row>
      <xdr:rowOff>0</xdr:rowOff>
    </xdr:from>
    <xdr:to>
      <xdr:col>2</xdr:col>
      <xdr:colOff>606425</xdr:colOff>
      <xdr:row>185</xdr:row>
      <xdr:rowOff>18415</xdr:rowOff>
    </xdr:to>
    <xdr:pic>
      <xdr:nvPicPr>
        <xdr:cNvPr id="276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470225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184</xdr:row>
      <xdr:rowOff>0</xdr:rowOff>
    </xdr:from>
    <xdr:to>
      <xdr:col>2</xdr:col>
      <xdr:colOff>498475</xdr:colOff>
      <xdr:row>185</xdr:row>
      <xdr:rowOff>17780</xdr:rowOff>
    </xdr:to>
    <xdr:pic>
      <xdr:nvPicPr>
        <xdr:cNvPr id="27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470225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184</xdr:row>
      <xdr:rowOff>0</xdr:rowOff>
    </xdr:from>
    <xdr:to>
      <xdr:col>2</xdr:col>
      <xdr:colOff>498475</xdr:colOff>
      <xdr:row>185</xdr:row>
      <xdr:rowOff>18415</xdr:rowOff>
    </xdr:to>
    <xdr:pic>
      <xdr:nvPicPr>
        <xdr:cNvPr id="27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4702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184</xdr:row>
      <xdr:rowOff>0</xdr:rowOff>
    </xdr:from>
    <xdr:to>
      <xdr:col>2</xdr:col>
      <xdr:colOff>474345</xdr:colOff>
      <xdr:row>185</xdr:row>
      <xdr:rowOff>18415</xdr:rowOff>
    </xdr:to>
    <xdr:pic>
      <xdr:nvPicPr>
        <xdr:cNvPr id="27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284702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184</xdr:row>
      <xdr:rowOff>0</xdr:rowOff>
    </xdr:from>
    <xdr:to>
      <xdr:col>2</xdr:col>
      <xdr:colOff>459105</xdr:colOff>
      <xdr:row>185</xdr:row>
      <xdr:rowOff>18415</xdr:rowOff>
    </xdr:to>
    <xdr:pic>
      <xdr:nvPicPr>
        <xdr:cNvPr id="27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284702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184</xdr:row>
      <xdr:rowOff>0</xdr:rowOff>
    </xdr:from>
    <xdr:to>
      <xdr:col>2</xdr:col>
      <xdr:colOff>520700</xdr:colOff>
      <xdr:row>185</xdr:row>
      <xdr:rowOff>18415</xdr:rowOff>
    </xdr:to>
    <xdr:pic>
      <xdr:nvPicPr>
        <xdr:cNvPr id="276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4702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583565</xdr:colOff>
      <xdr:row>186</xdr:row>
      <xdr:rowOff>0</xdr:rowOff>
    </xdr:from>
    <xdr:to>
      <xdr:col>2</xdr:col>
      <xdr:colOff>669290</xdr:colOff>
      <xdr:row>187</xdr:row>
      <xdr:rowOff>18415</xdr:rowOff>
    </xdr:to>
    <xdr:pic>
      <xdr:nvPicPr>
        <xdr:cNvPr id="27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33825" y="287750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355600</xdr:colOff>
      <xdr:row>184</xdr:row>
      <xdr:rowOff>170815</xdr:rowOff>
    </xdr:from>
    <xdr:to>
      <xdr:col>2</xdr:col>
      <xdr:colOff>441325</xdr:colOff>
      <xdr:row>186</xdr:row>
      <xdr:rowOff>19050</xdr:rowOff>
    </xdr:to>
    <xdr:pic>
      <xdr:nvPicPr>
        <xdr:cNvPr id="27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05860" y="286226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217</xdr:row>
      <xdr:rowOff>0</xdr:rowOff>
    </xdr:from>
    <xdr:to>
      <xdr:col>2</xdr:col>
      <xdr:colOff>466725</xdr:colOff>
      <xdr:row>218</xdr:row>
      <xdr:rowOff>19050</xdr:rowOff>
    </xdr:to>
    <xdr:pic>
      <xdr:nvPicPr>
        <xdr:cNvPr id="27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334994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217</xdr:row>
      <xdr:rowOff>0</xdr:rowOff>
    </xdr:from>
    <xdr:to>
      <xdr:col>2</xdr:col>
      <xdr:colOff>466725</xdr:colOff>
      <xdr:row>218</xdr:row>
      <xdr:rowOff>19050</xdr:rowOff>
    </xdr:to>
    <xdr:pic>
      <xdr:nvPicPr>
        <xdr:cNvPr id="27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334994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217</xdr:row>
      <xdr:rowOff>0</xdr:rowOff>
    </xdr:from>
    <xdr:to>
      <xdr:col>2</xdr:col>
      <xdr:colOff>497205</xdr:colOff>
      <xdr:row>218</xdr:row>
      <xdr:rowOff>19050</xdr:rowOff>
    </xdr:to>
    <xdr:pic>
      <xdr:nvPicPr>
        <xdr:cNvPr id="27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334994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217</xdr:row>
      <xdr:rowOff>0</xdr:rowOff>
    </xdr:from>
    <xdr:to>
      <xdr:col>2</xdr:col>
      <xdr:colOff>474345</xdr:colOff>
      <xdr:row>218</xdr:row>
      <xdr:rowOff>19050</xdr:rowOff>
    </xdr:to>
    <xdr:pic>
      <xdr:nvPicPr>
        <xdr:cNvPr id="27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334994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217</xdr:row>
      <xdr:rowOff>0</xdr:rowOff>
    </xdr:from>
    <xdr:to>
      <xdr:col>2</xdr:col>
      <xdr:colOff>459105</xdr:colOff>
      <xdr:row>218</xdr:row>
      <xdr:rowOff>19050</xdr:rowOff>
    </xdr:to>
    <xdr:pic>
      <xdr:nvPicPr>
        <xdr:cNvPr id="27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334994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217</xdr:row>
      <xdr:rowOff>0</xdr:rowOff>
    </xdr:from>
    <xdr:to>
      <xdr:col>2</xdr:col>
      <xdr:colOff>497205</xdr:colOff>
      <xdr:row>218</xdr:row>
      <xdr:rowOff>19050</xdr:rowOff>
    </xdr:to>
    <xdr:pic>
      <xdr:nvPicPr>
        <xdr:cNvPr id="27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334994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217</xdr:row>
      <xdr:rowOff>0</xdr:rowOff>
    </xdr:from>
    <xdr:to>
      <xdr:col>2</xdr:col>
      <xdr:colOff>497205</xdr:colOff>
      <xdr:row>218</xdr:row>
      <xdr:rowOff>17780</xdr:rowOff>
    </xdr:to>
    <xdr:pic>
      <xdr:nvPicPr>
        <xdr:cNvPr id="27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33499425"/>
          <a:ext cx="8572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217</xdr:row>
      <xdr:rowOff>0</xdr:rowOff>
    </xdr:from>
    <xdr:to>
      <xdr:col>2</xdr:col>
      <xdr:colOff>466725</xdr:colOff>
      <xdr:row>218</xdr:row>
      <xdr:rowOff>18415</xdr:rowOff>
    </xdr:to>
    <xdr:pic>
      <xdr:nvPicPr>
        <xdr:cNvPr id="27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33499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464820</xdr:colOff>
      <xdr:row>217</xdr:row>
      <xdr:rowOff>0</xdr:rowOff>
    </xdr:from>
    <xdr:to>
      <xdr:col>2</xdr:col>
      <xdr:colOff>521335</xdr:colOff>
      <xdr:row>218</xdr:row>
      <xdr:rowOff>18415</xdr:rowOff>
    </xdr:to>
    <xdr:pic>
      <xdr:nvPicPr>
        <xdr:cNvPr id="277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5080" y="33499425"/>
          <a:ext cx="5651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217</xdr:row>
      <xdr:rowOff>0</xdr:rowOff>
    </xdr:from>
    <xdr:to>
      <xdr:col>2</xdr:col>
      <xdr:colOff>497205</xdr:colOff>
      <xdr:row>218</xdr:row>
      <xdr:rowOff>18415</xdr:rowOff>
    </xdr:to>
    <xdr:pic>
      <xdr:nvPicPr>
        <xdr:cNvPr id="27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33499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217</xdr:row>
      <xdr:rowOff>0</xdr:rowOff>
    </xdr:from>
    <xdr:to>
      <xdr:col>2</xdr:col>
      <xdr:colOff>608330</xdr:colOff>
      <xdr:row>218</xdr:row>
      <xdr:rowOff>19050</xdr:rowOff>
    </xdr:to>
    <xdr:pic>
      <xdr:nvPicPr>
        <xdr:cNvPr id="278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33499425"/>
          <a:ext cx="679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217</xdr:row>
      <xdr:rowOff>0</xdr:rowOff>
    </xdr:from>
    <xdr:to>
      <xdr:col>2</xdr:col>
      <xdr:colOff>606425</xdr:colOff>
      <xdr:row>218</xdr:row>
      <xdr:rowOff>19050</xdr:rowOff>
    </xdr:to>
    <xdr:pic>
      <xdr:nvPicPr>
        <xdr:cNvPr id="278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33499425"/>
          <a:ext cx="660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381635</xdr:colOff>
      <xdr:row>217</xdr:row>
      <xdr:rowOff>0</xdr:rowOff>
    </xdr:from>
    <xdr:to>
      <xdr:col>2</xdr:col>
      <xdr:colOff>466725</xdr:colOff>
      <xdr:row>218</xdr:row>
      <xdr:rowOff>19050</xdr:rowOff>
    </xdr:to>
    <xdr:pic>
      <xdr:nvPicPr>
        <xdr:cNvPr id="27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895" y="33499425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410845</xdr:colOff>
      <xdr:row>217</xdr:row>
      <xdr:rowOff>0</xdr:rowOff>
    </xdr:from>
    <xdr:to>
      <xdr:col>2</xdr:col>
      <xdr:colOff>497840</xdr:colOff>
      <xdr:row>218</xdr:row>
      <xdr:rowOff>17780</xdr:rowOff>
    </xdr:to>
    <xdr:pic>
      <xdr:nvPicPr>
        <xdr:cNvPr id="27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105" y="33499425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217</xdr:row>
      <xdr:rowOff>0</xdr:rowOff>
    </xdr:from>
    <xdr:to>
      <xdr:col>2</xdr:col>
      <xdr:colOff>607695</xdr:colOff>
      <xdr:row>218</xdr:row>
      <xdr:rowOff>19050</xdr:rowOff>
    </xdr:to>
    <xdr:pic>
      <xdr:nvPicPr>
        <xdr:cNvPr id="278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33499425"/>
          <a:ext cx="673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410845</xdr:colOff>
      <xdr:row>217</xdr:row>
      <xdr:rowOff>0</xdr:rowOff>
    </xdr:from>
    <xdr:to>
      <xdr:col>2</xdr:col>
      <xdr:colOff>497840</xdr:colOff>
      <xdr:row>218</xdr:row>
      <xdr:rowOff>19050</xdr:rowOff>
    </xdr:to>
    <xdr:pic>
      <xdr:nvPicPr>
        <xdr:cNvPr id="27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105" y="33499425"/>
          <a:ext cx="869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217</xdr:row>
      <xdr:rowOff>0</xdr:rowOff>
    </xdr:from>
    <xdr:to>
      <xdr:col>2</xdr:col>
      <xdr:colOff>474345</xdr:colOff>
      <xdr:row>218</xdr:row>
      <xdr:rowOff>19050</xdr:rowOff>
    </xdr:to>
    <xdr:pic>
      <xdr:nvPicPr>
        <xdr:cNvPr id="27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334994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217</xdr:row>
      <xdr:rowOff>0</xdr:rowOff>
    </xdr:from>
    <xdr:to>
      <xdr:col>2</xdr:col>
      <xdr:colOff>459105</xdr:colOff>
      <xdr:row>218</xdr:row>
      <xdr:rowOff>19050</xdr:rowOff>
    </xdr:to>
    <xdr:pic>
      <xdr:nvPicPr>
        <xdr:cNvPr id="27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334994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217</xdr:row>
      <xdr:rowOff>0</xdr:rowOff>
    </xdr:from>
    <xdr:to>
      <xdr:col>2</xdr:col>
      <xdr:colOff>607060</xdr:colOff>
      <xdr:row>218</xdr:row>
      <xdr:rowOff>19050</xdr:rowOff>
    </xdr:to>
    <xdr:pic>
      <xdr:nvPicPr>
        <xdr:cNvPr id="278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33499425"/>
          <a:ext cx="666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464185</xdr:colOff>
      <xdr:row>217</xdr:row>
      <xdr:rowOff>0</xdr:rowOff>
    </xdr:from>
    <xdr:to>
      <xdr:col>2</xdr:col>
      <xdr:colOff>521335</xdr:colOff>
      <xdr:row>218</xdr:row>
      <xdr:rowOff>19050</xdr:rowOff>
    </xdr:to>
    <xdr:pic>
      <xdr:nvPicPr>
        <xdr:cNvPr id="279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3499425"/>
          <a:ext cx="571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464185</xdr:colOff>
      <xdr:row>217</xdr:row>
      <xdr:rowOff>0</xdr:rowOff>
    </xdr:from>
    <xdr:to>
      <xdr:col>2</xdr:col>
      <xdr:colOff>521335</xdr:colOff>
      <xdr:row>218</xdr:row>
      <xdr:rowOff>18415</xdr:rowOff>
    </xdr:to>
    <xdr:pic>
      <xdr:nvPicPr>
        <xdr:cNvPr id="279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3499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410845</xdr:colOff>
      <xdr:row>217</xdr:row>
      <xdr:rowOff>0</xdr:rowOff>
    </xdr:from>
    <xdr:to>
      <xdr:col>2</xdr:col>
      <xdr:colOff>497840</xdr:colOff>
      <xdr:row>218</xdr:row>
      <xdr:rowOff>18415</xdr:rowOff>
    </xdr:to>
    <xdr:pic>
      <xdr:nvPicPr>
        <xdr:cNvPr id="27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105" y="334994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355600</xdr:colOff>
      <xdr:row>217</xdr:row>
      <xdr:rowOff>170815</xdr:rowOff>
    </xdr:from>
    <xdr:to>
      <xdr:col>2</xdr:col>
      <xdr:colOff>441325</xdr:colOff>
      <xdr:row>219</xdr:row>
      <xdr:rowOff>19050</xdr:rowOff>
    </xdr:to>
    <xdr:pic>
      <xdr:nvPicPr>
        <xdr:cNvPr id="27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05860" y="336518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85725</xdr:colOff>
      <xdr:row>185</xdr:row>
      <xdr:rowOff>18415</xdr:rowOff>
    </xdr:to>
    <xdr:pic>
      <xdr:nvPicPr>
        <xdr:cNvPr id="27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284702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85725</xdr:colOff>
      <xdr:row>185</xdr:row>
      <xdr:rowOff>19050</xdr:rowOff>
    </xdr:to>
    <xdr:pic>
      <xdr:nvPicPr>
        <xdr:cNvPr id="27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284702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85090</xdr:colOff>
      <xdr:row>185</xdr:row>
      <xdr:rowOff>19050</xdr:rowOff>
    </xdr:to>
    <xdr:pic>
      <xdr:nvPicPr>
        <xdr:cNvPr id="27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28470225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85725</xdr:colOff>
      <xdr:row>185</xdr:row>
      <xdr:rowOff>19050</xdr:rowOff>
    </xdr:to>
    <xdr:pic>
      <xdr:nvPicPr>
        <xdr:cNvPr id="27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284702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85725</xdr:colOff>
      <xdr:row>185</xdr:row>
      <xdr:rowOff>19050</xdr:rowOff>
    </xdr:to>
    <xdr:pic>
      <xdr:nvPicPr>
        <xdr:cNvPr id="27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284702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85090</xdr:colOff>
      <xdr:row>185</xdr:row>
      <xdr:rowOff>18415</xdr:rowOff>
    </xdr:to>
    <xdr:pic>
      <xdr:nvPicPr>
        <xdr:cNvPr id="27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28470225"/>
          <a:ext cx="8509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85090</xdr:colOff>
      <xdr:row>185</xdr:row>
      <xdr:rowOff>17780</xdr:rowOff>
    </xdr:to>
    <xdr:pic>
      <xdr:nvPicPr>
        <xdr:cNvPr id="28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28470225"/>
          <a:ext cx="85090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55245</xdr:colOff>
      <xdr:row>185</xdr:row>
      <xdr:rowOff>18415</xdr:rowOff>
    </xdr:to>
    <xdr:pic>
      <xdr:nvPicPr>
        <xdr:cNvPr id="280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28470225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67310</xdr:colOff>
      <xdr:row>185</xdr:row>
      <xdr:rowOff>18415</xdr:rowOff>
    </xdr:to>
    <xdr:pic>
      <xdr:nvPicPr>
        <xdr:cNvPr id="280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284702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66040</xdr:colOff>
      <xdr:row>185</xdr:row>
      <xdr:rowOff>18415</xdr:rowOff>
    </xdr:to>
    <xdr:pic>
      <xdr:nvPicPr>
        <xdr:cNvPr id="280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28470225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86995</xdr:colOff>
      <xdr:row>185</xdr:row>
      <xdr:rowOff>17780</xdr:rowOff>
    </xdr:to>
    <xdr:pic>
      <xdr:nvPicPr>
        <xdr:cNvPr id="28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28470225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86995</xdr:colOff>
      <xdr:row>185</xdr:row>
      <xdr:rowOff>18415</xdr:rowOff>
    </xdr:to>
    <xdr:pic>
      <xdr:nvPicPr>
        <xdr:cNvPr id="28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284702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85725</xdr:colOff>
      <xdr:row>185</xdr:row>
      <xdr:rowOff>18415</xdr:rowOff>
    </xdr:to>
    <xdr:pic>
      <xdr:nvPicPr>
        <xdr:cNvPr id="28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284702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85725</xdr:colOff>
      <xdr:row>185</xdr:row>
      <xdr:rowOff>18415</xdr:rowOff>
    </xdr:to>
    <xdr:pic>
      <xdr:nvPicPr>
        <xdr:cNvPr id="28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284702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57150</xdr:colOff>
      <xdr:row>185</xdr:row>
      <xdr:rowOff>18415</xdr:rowOff>
    </xdr:to>
    <xdr:pic>
      <xdr:nvPicPr>
        <xdr:cNvPr id="280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284702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186</xdr:row>
      <xdr:rowOff>0</xdr:rowOff>
    </xdr:from>
    <xdr:to>
      <xdr:col>3</xdr:col>
      <xdr:colOff>85725</xdr:colOff>
      <xdr:row>187</xdr:row>
      <xdr:rowOff>18415</xdr:rowOff>
    </xdr:to>
    <xdr:pic>
      <xdr:nvPicPr>
        <xdr:cNvPr id="28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287750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170815</xdr:rowOff>
    </xdr:from>
    <xdr:to>
      <xdr:col>3</xdr:col>
      <xdr:colOff>85725</xdr:colOff>
      <xdr:row>186</xdr:row>
      <xdr:rowOff>19050</xdr:rowOff>
    </xdr:to>
    <xdr:pic>
      <xdr:nvPicPr>
        <xdr:cNvPr id="28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286226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85725</xdr:colOff>
      <xdr:row>218</xdr:row>
      <xdr:rowOff>19050</xdr:rowOff>
    </xdr:to>
    <xdr:pic>
      <xdr:nvPicPr>
        <xdr:cNvPr id="28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334994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85725</xdr:colOff>
      <xdr:row>218</xdr:row>
      <xdr:rowOff>19050</xdr:rowOff>
    </xdr:to>
    <xdr:pic>
      <xdr:nvPicPr>
        <xdr:cNvPr id="28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334994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85725</xdr:colOff>
      <xdr:row>218</xdr:row>
      <xdr:rowOff>19050</xdr:rowOff>
    </xdr:to>
    <xdr:pic>
      <xdr:nvPicPr>
        <xdr:cNvPr id="28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334994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85725</xdr:colOff>
      <xdr:row>218</xdr:row>
      <xdr:rowOff>19050</xdr:rowOff>
    </xdr:to>
    <xdr:pic>
      <xdr:nvPicPr>
        <xdr:cNvPr id="28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334994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85725</xdr:colOff>
      <xdr:row>218</xdr:row>
      <xdr:rowOff>19050</xdr:rowOff>
    </xdr:to>
    <xdr:pic>
      <xdr:nvPicPr>
        <xdr:cNvPr id="28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334994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85725</xdr:colOff>
      <xdr:row>218</xdr:row>
      <xdr:rowOff>19050</xdr:rowOff>
    </xdr:to>
    <xdr:pic>
      <xdr:nvPicPr>
        <xdr:cNvPr id="28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334994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85725</xdr:colOff>
      <xdr:row>218</xdr:row>
      <xdr:rowOff>17780</xdr:rowOff>
    </xdr:to>
    <xdr:pic>
      <xdr:nvPicPr>
        <xdr:cNvPr id="28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33499425"/>
          <a:ext cx="8572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85725</xdr:colOff>
      <xdr:row>218</xdr:row>
      <xdr:rowOff>18415</xdr:rowOff>
    </xdr:to>
    <xdr:pic>
      <xdr:nvPicPr>
        <xdr:cNvPr id="28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33499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56515</xdr:colOff>
      <xdr:row>218</xdr:row>
      <xdr:rowOff>18415</xdr:rowOff>
    </xdr:to>
    <xdr:pic>
      <xdr:nvPicPr>
        <xdr:cNvPr id="281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33499425"/>
          <a:ext cx="5651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85725</xdr:colOff>
      <xdr:row>218</xdr:row>
      <xdr:rowOff>18415</xdr:rowOff>
    </xdr:to>
    <xdr:pic>
      <xdr:nvPicPr>
        <xdr:cNvPr id="28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33499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67945</xdr:colOff>
      <xdr:row>218</xdr:row>
      <xdr:rowOff>19050</xdr:rowOff>
    </xdr:to>
    <xdr:pic>
      <xdr:nvPicPr>
        <xdr:cNvPr id="282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33499425"/>
          <a:ext cx="679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66040</xdr:colOff>
      <xdr:row>218</xdr:row>
      <xdr:rowOff>19050</xdr:rowOff>
    </xdr:to>
    <xdr:pic>
      <xdr:nvPicPr>
        <xdr:cNvPr id="282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33499425"/>
          <a:ext cx="660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85090</xdr:colOff>
      <xdr:row>218</xdr:row>
      <xdr:rowOff>19050</xdr:rowOff>
    </xdr:to>
    <xdr:pic>
      <xdr:nvPicPr>
        <xdr:cNvPr id="28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33499425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86995</xdr:colOff>
      <xdr:row>218</xdr:row>
      <xdr:rowOff>17780</xdr:rowOff>
    </xdr:to>
    <xdr:pic>
      <xdr:nvPicPr>
        <xdr:cNvPr id="28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33499425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67310</xdr:colOff>
      <xdr:row>218</xdr:row>
      <xdr:rowOff>19050</xdr:rowOff>
    </xdr:to>
    <xdr:pic>
      <xdr:nvPicPr>
        <xdr:cNvPr id="282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33499425"/>
          <a:ext cx="673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86995</xdr:colOff>
      <xdr:row>218</xdr:row>
      <xdr:rowOff>19050</xdr:rowOff>
    </xdr:to>
    <xdr:pic>
      <xdr:nvPicPr>
        <xdr:cNvPr id="28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33499425"/>
          <a:ext cx="869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85725</xdr:colOff>
      <xdr:row>218</xdr:row>
      <xdr:rowOff>19050</xdr:rowOff>
    </xdr:to>
    <xdr:pic>
      <xdr:nvPicPr>
        <xdr:cNvPr id="28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334994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85725</xdr:colOff>
      <xdr:row>218</xdr:row>
      <xdr:rowOff>19050</xdr:rowOff>
    </xdr:to>
    <xdr:pic>
      <xdr:nvPicPr>
        <xdr:cNvPr id="28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334994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66675</xdr:colOff>
      <xdr:row>218</xdr:row>
      <xdr:rowOff>19050</xdr:rowOff>
    </xdr:to>
    <xdr:pic>
      <xdr:nvPicPr>
        <xdr:cNvPr id="282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33499425"/>
          <a:ext cx="666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57150</xdr:colOff>
      <xdr:row>218</xdr:row>
      <xdr:rowOff>19050</xdr:rowOff>
    </xdr:to>
    <xdr:pic>
      <xdr:nvPicPr>
        <xdr:cNvPr id="283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33499425"/>
          <a:ext cx="571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57150</xdr:colOff>
      <xdr:row>218</xdr:row>
      <xdr:rowOff>18415</xdr:rowOff>
    </xdr:to>
    <xdr:pic>
      <xdr:nvPicPr>
        <xdr:cNvPr id="283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33499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86995</xdr:colOff>
      <xdr:row>218</xdr:row>
      <xdr:rowOff>18415</xdr:rowOff>
    </xdr:to>
    <xdr:pic>
      <xdr:nvPicPr>
        <xdr:cNvPr id="28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334994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217</xdr:row>
      <xdr:rowOff>170815</xdr:rowOff>
    </xdr:from>
    <xdr:to>
      <xdr:col>3</xdr:col>
      <xdr:colOff>85725</xdr:colOff>
      <xdr:row>219</xdr:row>
      <xdr:rowOff>19050</xdr:rowOff>
    </xdr:to>
    <xdr:pic>
      <xdr:nvPicPr>
        <xdr:cNvPr id="28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336518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183</xdr:row>
      <xdr:rowOff>0</xdr:rowOff>
    </xdr:from>
    <xdr:to>
      <xdr:col>2</xdr:col>
      <xdr:colOff>466725</xdr:colOff>
      <xdr:row>184</xdr:row>
      <xdr:rowOff>18415</xdr:rowOff>
    </xdr:to>
    <xdr:pic>
      <xdr:nvPicPr>
        <xdr:cNvPr id="28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3178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183</xdr:row>
      <xdr:rowOff>0</xdr:rowOff>
    </xdr:from>
    <xdr:to>
      <xdr:col>2</xdr:col>
      <xdr:colOff>466725</xdr:colOff>
      <xdr:row>184</xdr:row>
      <xdr:rowOff>19685</xdr:rowOff>
    </xdr:to>
    <xdr:pic>
      <xdr:nvPicPr>
        <xdr:cNvPr id="28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317825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183</xdr:row>
      <xdr:rowOff>0</xdr:rowOff>
    </xdr:from>
    <xdr:to>
      <xdr:col>2</xdr:col>
      <xdr:colOff>496570</xdr:colOff>
      <xdr:row>184</xdr:row>
      <xdr:rowOff>19685</xdr:rowOff>
    </xdr:to>
    <xdr:pic>
      <xdr:nvPicPr>
        <xdr:cNvPr id="28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317825"/>
          <a:ext cx="8509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183</xdr:row>
      <xdr:rowOff>0</xdr:rowOff>
    </xdr:from>
    <xdr:to>
      <xdr:col>2</xdr:col>
      <xdr:colOff>474345</xdr:colOff>
      <xdr:row>184</xdr:row>
      <xdr:rowOff>19685</xdr:rowOff>
    </xdr:to>
    <xdr:pic>
      <xdr:nvPicPr>
        <xdr:cNvPr id="28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28317825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183</xdr:row>
      <xdr:rowOff>0</xdr:rowOff>
    </xdr:from>
    <xdr:to>
      <xdr:col>2</xdr:col>
      <xdr:colOff>459105</xdr:colOff>
      <xdr:row>184</xdr:row>
      <xdr:rowOff>19685</xdr:rowOff>
    </xdr:to>
    <xdr:pic>
      <xdr:nvPicPr>
        <xdr:cNvPr id="28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28317825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183</xdr:row>
      <xdr:rowOff>0</xdr:rowOff>
    </xdr:from>
    <xdr:to>
      <xdr:col>2</xdr:col>
      <xdr:colOff>496570</xdr:colOff>
      <xdr:row>184</xdr:row>
      <xdr:rowOff>18415</xdr:rowOff>
    </xdr:to>
    <xdr:pic>
      <xdr:nvPicPr>
        <xdr:cNvPr id="28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317825"/>
          <a:ext cx="8509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183</xdr:row>
      <xdr:rowOff>0</xdr:rowOff>
    </xdr:from>
    <xdr:to>
      <xdr:col>2</xdr:col>
      <xdr:colOff>496570</xdr:colOff>
      <xdr:row>184</xdr:row>
      <xdr:rowOff>17780</xdr:rowOff>
    </xdr:to>
    <xdr:pic>
      <xdr:nvPicPr>
        <xdr:cNvPr id="28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317825"/>
          <a:ext cx="85090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183</xdr:row>
      <xdr:rowOff>0</xdr:rowOff>
    </xdr:from>
    <xdr:to>
      <xdr:col>2</xdr:col>
      <xdr:colOff>520700</xdr:colOff>
      <xdr:row>184</xdr:row>
      <xdr:rowOff>18415</xdr:rowOff>
    </xdr:to>
    <xdr:pic>
      <xdr:nvPicPr>
        <xdr:cNvPr id="284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5715" y="28317825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183</xdr:row>
      <xdr:rowOff>0</xdr:rowOff>
    </xdr:from>
    <xdr:to>
      <xdr:col>2</xdr:col>
      <xdr:colOff>607695</xdr:colOff>
      <xdr:row>184</xdr:row>
      <xdr:rowOff>18415</xdr:rowOff>
    </xdr:to>
    <xdr:pic>
      <xdr:nvPicPr>
        <xdr:cNvPr id="284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3178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183</xdr:row>
      <xdr:rowOff>0</xdr:rowOff>
    </xdr:from>
    <xdr:to>
      <xdr:col>2</xdr:col>
      <xdr:colOff>606425</xdr:colOff>
      <xdr:row>184</xdr:row>
      <xdr:rowOff>18415</xdr:rowOff>
    </xdr:to>
    <xdr:pic>
      <xdr:nvPicPr>
        <xdr:cNvPr id="284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317825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183</xdr:row>
      <xdr:rowOff>0</xdr:rowOff>
    </xdr:from>
    <xdr:to>
      <xdr:col>2</xdr:col>
      <xdr:colOff>498475</xdr:colOff>
      <xdr:row>184</xdr:row>
      <xdr:rowOff>17780</xdr:rowOff>
    </xdr:to>
    <xdr:pic>
      <xdr:nvPicPr>
        <xdr:cNvPr id="28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317825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183</xdr:row>
      <xdr:rowOff>0</xdr:rowOff>
    </xdr:from>
    <xdr:to>
      <xdr:col>2</xdr:col>
      <xdr:colOff>498475</xdr:colOff>
      <xdr:row>184</xdr:row>
      <xdr:rowOff>18415</xdr:rowOff>
    </xdr:to>
    <xdr:pic>
      <xdr:nvPicPr>
        <xdr:cNvPr id="28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3178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183</xdr:row>
      <xdr:rowOff>0</xdr:rowOff>
    </xdr:from>
    <xdr:to>
      <xdr:col>2</xdr:col>
      <xdr:colOff>474345</xdr:colOff>
      <xdr:row>184</xdr:row>
      <xdr:rowOff>18415</xdr:rowOff>
    </xdr:to>
    <xdr:pic>
      <xdr:nvPicPr>
        <xdr:cNvPr id="28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283178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183</xdr:row>
      <xdr:rowOff>0</xdr:rowOff>
    </xdr:from>
    <xdr:to>
      <xdr:col>2</xdr:col>
      <xdr:colOff>459105</xdr:colOff>
      <xdr:row>184</xdr:row>
      <xdr:rowOff>18415</xdr:rowOff>
    </xdr:to>
    <xdr:pic>
      <xdr:nvPicPr>
        <xdr:cNvPr id="28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283178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183</xdr:row>
      <xdr:rowOff>0</xdr:rowOff>
    </xdr:from>
    <xdr:to>
      <xdr:col>2</xdr:col>
      <xdr:colOff>520700</xdr:colOff>
      <xdr:row>184</xdr:row>
      <xdr:rowOff>18415</xdr:rowOff>
    </xdr:to>
    <xdr:pic>
      <xdr:nvPicPr>
        <xdr:cNvPr id="284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3178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583565</xdr:colOff>
      <xdr:row>185</xdr:row>
      <xdr:rowOff>0</xdr:rowOff>
    </xdr:from>
    <xdr:to>
      <xdr:col>2</xdr:col>
      <xdr:colOff>669290</xdr:colOff>
      <xdr:row>186</xdr:row>
      <xdr:rowOff>18415</xdr:rowOff>
    </xdr:to>
    <xdr:pic>
      <xdr:nvPicPr>
        <xdr:cNvPr id="28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33825" y="28622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355600</xdr:colOff>
      <xdr:row>183</xdr:row>
      <xdr:rowOff>170815</xdr:rowOff>
    </xdr:from>
    <xdr:to>
      <xdr:col>2</xdr:col>
      <xdr:colOff>441325</xdr:colOff>
      <xdr:row>185</xdr:row>
      <xdr:rowOff>19050</xdr:rowOff>
    </xdr:to>
    <xdr:pic>
      <xdr:nvPicPr>
        <xdr:cNvPr id="28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05860" y="284702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215</xdr:row>
      <xdr:rowOff>0</xdr:rowOff>
    </xdr:from>
    <xdr:to>
      <xdr:col>2</xdr:col>
      <xdr:colOff>466725</xdr:colOff>
      <xdr:row>216</xdr:row>
      <xdr:rowOff>19050</xdr:rowOff>
    </xdr:to>
    <xdr:pic>
      <xdr:nvPicPr>
        <xdr:cNvPr id="28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331946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215</xdr:row>
      <xdr:rowOff>0</xdr:rowOff>
    </xdr:from>
    <xdr:to>
      <xdr:col>2</xdr:col>
      <xdr:colOff>466725</xdr:colOff>
      <xdr:row>216</xdr:row>
      <xdr:rowOff>19685</xdr:rowOff>
    </xdr:to>
    <xdr:pic>
      <xdr:nvPicPr>
        <xdr:cNvPr id="28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33194625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215</xdr:row>
      <xdr:rowOff>0</xdr:rowOff>
    </xdr:from>
    <xdr:to>
      <xdr:col>2</xdr:col>
      <xdr:colOff>497205</xdr:colOff>
      <xdr:row>216</xdr:row>
      <xdr:rowOff>19685</xdr:rowOff>
    </xdr:to>
    <xdr:pic>
      <xdr:nvPicPr>
        <xdr:cNvPr id="28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33194625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215</xdr:row>
      <xdr:rowOff>0</xdr:rowOff>
    </xdr:from>
    <xdr:to>
      <xdr:col>2</xdr:col>
      <xdr:colOff>474345</xdr:colOff>
      <xdr:row>216</xdr:row>
      <xdr:rowOff>19685</xdr:rowOff>
    </xdr:to>
    <xdr:pic>
      <xdr:nvPicPr>
        <xdr:cNvPr id="28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33194625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215</xdr:row>
      <xdr:rowOff>0</xdr:rowOff>
    </xdr:from>
    <xdr:to>
      <xdr:col>2</xdr:col>
      <xdr:colOff>459105</xdr:colOff>
      <xdr:row>216</xdr:row>
      <xdr:rowOff>19685</xdr:rowOff>
    </xdr:to>
    <xdr:pic>
      <xdr:nvPicPr>
        <xdr:cNvPr id="28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33194625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215</xdr:row>
      <xdr:rowOff>0</xdr:rowOff>
    </xdr:from>
    <xdr:to>
      <xdr:col>2</xdr:col>
      <xdr:colOff>497205</xdr:colOff>
      <xdr:row>216</xdr:row>
      <xdr:rowOff>19050</xdr:rowOff>
    </xdr:to>
    <xdr:pic>
      <xdr:nvPicPr>
        <xdr:cNvPr id="28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331946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215</xdr:row>
      <xdr:rowOff>0</xdr:rowOff>
    </xdr:from>
    <xdr:to>
      <xdr:col>2</xdr:col>
      <xdr:colOff>497205</xdr:colOff>
      <xdr:row>216</xdr:row>
      <xdr:rowOff>17780</xdr:rowOff>
    </xdr:to>
    <xdr:pic>
      <xdr:nvPicPr>
        <xdr:cNvPr id="28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33194625"/>
          <a:ext cx="8572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215</xdr:row>
      <xdr:rowOff>0</xdr:rowOff>
    </xdr:from>
    <xdr:to>
      <xdr:col>2</xdr:col>
      <xdr:colOff>466725</xdr:colOff>
      <xdr:row>216</xdr:row>
      <xdr:rowOff>18415</xdr:rowOff>
    </xdr:to>
    <xdr:pic>
      <xdr:nvPicPr>
        <xdr:cNvPr id="28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3319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464820</xdr:colOff>
      <xdr:row>215</xdr:row>
      <xdr:rowOff>0</xdr:rowOff>
    </xdr:from>
    <xdr:to>
      <xdr:col>2</xdr:col>
      <xdr:colOff>521335</xdr:colOff>
      <xdr:row>216</xdr:row>
      <xdr:rowOff>18415</xdr:rowOff>
    </xdr:to>
    <xdr:pic>
      <xdr:nvPicPr>
        <xdr:cNvPr id="285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5080" y="33194625"/>
          <a:ext cx="5651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215</xdr:row>
      <xdr:rowOff>0</xdr:rowOff>
    </xdr:from>
    <xdr:to>
      <xdr:col>2</xdr:col>
      <xdr:colOff>497205</xdr:colOff>
      <xdr:row>216</xdr:row>
      <xdr:rowOff>18415</xdr:rowOff>
    </xdr:to>
    <xdr:pic>
      <xdr:nvPicPr>
        <xdr:cNvPr id="28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3319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215</xdr:row>
      <xdr:rowOff>0</xdr:rowOff>
    </xdr:from>
    <xdr:to>
      <xdr:col>2</xdr:col>
      <xdr:colOff>608330</xdr:colOff>
      <xdr:row>216</xdr:row>
      <xdr:rowOff>19050</xdr:rowOff>
    </xdr:to>
    <xdr:pic>
      <xdr:nvPicPr>
        <xdr:cNvPr id="286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33194625"/>
          <a:ext cx="679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215</xdr:row>
      <xdr:rowOff>0</xdr:rowOff>
    </xdr:from>
    <xdr:to>
      <xdr:col>2</xdr:col>
      <xdr:colOff>606425</xdr:colOff>
      <xdr:row>216</xdr:row>
      <xdr:rowOff>19050</xdr:rowOff>
    </xdr:to>
    <xdr:pic>
      <xdr:nvPicPr>
        <xdr:cNvPr id="286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33194625"/>
          <a:ext cx="660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381635</xdr:colOff>
      <xdr:row>215</xdr:row>
      <xdr:rowOff>0</xdr:rowOff>
    </xdr:from>
    <xdr:to>
      <xdr:col>2</xdr:col>
      <xdr:colOff>466725</xdr:colOff>
      <xdr:row>216</xdr:row>
      <xdr:rowOff>19050</xdr:rowOff>
    </xdr:to>
    <xdr:pic>
      <xdr:nvPicPr>
        <xdr:cNvPr id="28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895" y="33194625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410845</xdr:colOff>
      <xdr:row>215</xdr:row>
      <xdr:rowOff>0</xdr:rowOff>
    </xdr:from>
    <xdr:to>
      <xdr:col>2</xdr:col>
      <xdr:colOff>497840</xdr:colOff>
      <xdr:row>216</xdr:row>
      <xdr:rowOff>17780</xdr:rowOff>
    </xdr:to>
    <xdr:pic>
      <xdr:nvPicPr>
        <xdr:cNvPr id="28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105" y="33194625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215</xdr:row>
      <xdr:rowOff>0</xdr:rowOff>
    </xdr:from>
    <xdr:to>
      <xdr:col>2</xdr:col>
      <xdr:colOff>607695</xdr:colOff>
      <xdr:row>216</xdr:row>
      <xdr:rowOff>19050</xdr:rowOff>
    </xdr:to>
    <xdr:pic>
      <xdr:nvPicPr>
        <xdr:cNvPr id="286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33194625"/>
          <a:ext cx="673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410845</xdr:colOff>
      <xdr:row>215</xdr:row>
      <xdr:rowOff>0</xdr:rowOff>
    </xdr:from>
    <xdr:to>
      <xdr:col>2</xdr:col>
      <xdr:colOff>497840</xdr:colOff>
      <xdr:row>216</xdr:row>
      <xdr:rowOff>19050</xdr:rowOff>
    </xdr:to>
    <xdr:pic>
      <xdr:nvPicPr>
        <xdr:cNvPr id="28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105" y="33194625"/>
          <a:ext cx="869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215</xdr:row>
      <xdr:rowOff>0</xdr:rowOff>
    </xdr:from>
    <xdr:to>
      <xdr:col>2</xdr:col>
      <xdr:colOff>474345</xdr:colOff>
      <xdr:row>216</xdr:row>
      <xdr:rowOff>19050</xdr:rowOff>
    </xdr:to>
    <xdr:pic>
      <xdr:nvPicPr>
        <xdr:cNvPr id="28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331946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215</xdr:row>
      <xdr:rowOff>0</xdr:rowOff>
    </xdr:from>
    <xdr:to>
      <xdr:col>2</xdr:col>
      <xdr:colOff>459105</xdr:colOff>
      <xdr:row>216</xdr:row>
      <xdr:rowOff>19050</xdr:rowOff>
    </xdr:to>
    <xdr:pic>
      <xdr:nvPicPr>
        <xdr:cNvPr id="28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331946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215</xdr:row>
      <xdr:rowOff>0</xdr:rowOff>
    </xdr:from>
    <xdr:to>
      <xdr:col>2</xdr:col>
      <xdr:colOff>607060</xdr:colOff>
      <xdr:row>216</xdr:row>
      <xdr:rowOff>19050</xdr:rowOff>
    </xdr:to>
    <xdr:pic>
      <xdr:nvPicPr>
        <xdr:cNvPr id="286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33194625"/>
          <a:ext cx="666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464185</xdr:colOff>
      <xdr:row>215</xdr:row>
      <xdr:rowOff>0</xdr:rowOff>
    </xdr:from>
    <xdr:to>
      <xdr:col>2</xdr:col>
      <xdr:colOff>521335</xdr:colOff>
      <xdr:row>216</xdr:row>
      <xdr:rowOff>19050</xdr:rowOff>
    </xdr:to>
    <xdr:pic>
      <xdr:nvPicPr>
        <xdr:cNvPr id="287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3194625"/>
          <a:ext cx="571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464185</xdr:colOff>
      <xdr:row>215</xdr:row>
      <xdr:rowOff>0</xdr:rowOff>
    </xdr:from>
    <xdr:to>
      <xdr:col>2</xdr:col>
      <xdr:colOff>521335</xdr:colOff>
      <xdr:row>216</xdr:row>
      <xdr:rowOff>18415</xdr:rowOff>
    </xdr:to>
    <xdr:pic>
      <xdr:nvPicPr>
        <xdr:cNvPr id="287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319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410845</xdr:colOff>
      <xdr:row>215</xdr:row>
      <xdr:rowOff>0</xdr:rowOff>
    </xdr:from>
    <xdr:to>
      <xdr:col>2</xdr:col>
      <xdr:colOff>497840</xdr:colOff>
      <xdr:row>216</xdr:row>
      <xdr:rowOff>18415</xdr:rowOff>
    </xdr:to>
    <xdr:pic>
      <xdr:nvPicPr>
        <xdr:cNvPr id="28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105" y="331946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355600</xdr:colOff>
      <xdr:row>215</xdr:row>
      <xdr:rowOff>170815</xdr:rowOff>
    </xdr:from>
    <xdr:to>
      <xdr:col>2</xdr:col>
      <xdr:colOff>441325</xdr:colOff>
      <xdr:row>217</xdr:row>
      <xdr:rowOff>19050</xdr:rowOff>
    </xdr:to>
    <xdr:pic>
      <xdr:nvPicPr>
        <xdr:cNvPr id="28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05860" y="333470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85725</xdr:colOff>
      <xdr:row>184</xdr:row>
      <xdr:rowOff>18415</xdr:rowOff>
    </xdr:to>
    <xdr:pic>
      <xdr:nvPicPr>
        <xdr:cNvPr id="28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283178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85725</xdr:colOff>
      <xdr:row>184</xdr:row>
      <xdr:rowOff>19685</xdr:rowOff>
    </xdr:to>
    <xdr:pic>
      <xdr:nvPicPr>
        <xdr:cNvPr id="28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28317825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85090</xdr:colOff>
      <xdr:row>184</xdr:row>
      <xdr:rowOff>19685</xdr:rowOff>
    </xdr:to>
    <xdr:pic>
      <xdr:nvPicPr>
        <xdr:cNvPr id="28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28317825"/>
          <a:ext cx="8509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85725</xdr:colOff>
      <xdr:row>184</xdr:row>
      <xdr:rowOff>19685</xdr:rowOff>
    </xdr:to>
    <xdr:pic>
      <xdr:nvPicPr>
        <xdr:cNvPr id="28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28317825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85725</xdr:colOff>
      <xdr:row>184</xdr:row>
      <xdr:rowOff>19685</xdr:rowOff>
    </xdr:to>
    <xdr:pic>
      <xdr:nvPicPr>
        <xdr:cNvPr id="28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28317825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85090</xdr:colOff>
      <xdr:row>184</xdr:row>
      <xdr:rowOff>18415</xdr:rowOff>
    </xdr:to>
    <xdr:pic>
      <xdr:nvPicPr>
        <xdr:cNvPr id="28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28317825"/>
          <a:ext cx="8509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85090</xdr:colOff>
      <xdr:row>184</xdr:row>
      <xdr:rowOff>17780</xdr:rowOff>
    </xdr:to>
    <xdr:pic>
      <xdr:nvPicPr>
        <xdr:cNvPr id="28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28317825"/>
          <a:ext cx="85090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55245</xdr:colOff>
      <xdr:row>184</xdr:row>
      <xdr:rowOff>18415</xdr:rowOff>
    </xdr:to>
    <xdr:pic>
      <xdr:nvPicPr>
        <xdr:cNvPr id="288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28317825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67310</xdr:colOff>
      <xdr:row>184</xdr:row>
      <xdr:rowOff>18415</xdr:rowOff>
    </xdr:to>
    <xdr:pic>
      <xdr:nvPicPr>
        <xdr:cNvPr id="288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283178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66040</xdr:colOff>
      <xdr:row>184</xdr:row>
      <xdr:rowOff>18415</xdr:rowOff>
    </xdr:to>
    <xdr:pic>
      <xdr:nvPicPr>
        <xdr:cNvPr id="288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28317825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86995</xdr:colOff>
      <xdr:row>184</xdr:row>
      <xdr:rowOff>17780</xdr:rowOff>
    </xdr:to>
    <xdr:pic>
      <xdr:nvPicPr>
        <xdr:cNvPr id="28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28317825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86995</xdr:colOff>
      <xdr:row>184</xdr:row>
      <xdr:rowOff>18415</xdr:rowOff>
    </xdr:to>
    <xdr:pic>
      <xdr:nvPicPr>
        <xdr:cNvPr id="28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283178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85725</xdr:colOff>
      <xdr:row>184</xdr:row>
      <xdr:rowOff>18415</xdr:rowOff>
    </xdr:to>
    <xdr:pic>
      <xdr:nvPicPr>
        <xdr:cNvPr id="28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283178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85725</xdr:colOff>
      <xdr:row>184</xdr:row>
      <xdr:rowOff>18415</xdr:rowOff>
    </xdr:to>
    <xdr:pic>
      <xdr:nvPicPr>
        <xdr:cNvPr id="28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283178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57150</xdr:colOff>
      <xdr:row>184</xdr:row>
      <xdr:rowOff>18415</xdr:rowOff>
    </xdr:to>
    <xdr:pic>
      <xdr:nvPicPr>
        <xdr:cNvPr id="288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283178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85725</xdr:colOff>
      <xdr:row>186</xdr:row>
      <xdr:rowOff>18415</xdr:rowOff>
    </xdr:to>
    <xdr:pic>
      <xdr:nvPicPr>
        <xdr:cNvPr id="28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28622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183</xdr:row>
      <xdr:rowOff>170815</xdr:rowOff>
    </xdr:from>
    <xdr:to>
      <xdr:col>3</xdr:col>
      <xdr:colOff>85725</xdr:colOff>
      <xdr:row>185</xdr:row>
      <xdr:rowOff>19050</xdr:rowOff>
    </xdr:to>
    <xdr:pic>
      <xdr:nvPicPr>
        <xdr:cNvPr id="28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284702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85725</xdr:colOff>
      <xdr:row>216</xdr:row>
      <xdr:rowOff>19050</xdr:rowOff>
    </xdr:to>
    <xdr:pic>
      <xdr:nvPicPr>
        <xdr:cNvPr id="28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331946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85725</xdr:colOff>
      <xdr:row>216</xdr:row>
      <xdr:rowOff>19685</xdr:rowOff>
    </xdr:to>
    <xdr:pic>
      <xdr:nvPicPr>
        <xdr:cNvPr id="28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33194625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85725</xdr:colOff>
      <xdr:row>216</xdr:row>
      <xdr:rowOff>19685</xdr:rowOff>
    </xdr:to>
    <xdr:pic>
      <xdr:nvPicPr>
        <xdr:cNvPr id="28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33194625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85725</xdr:colOff>
      <xdr:row>216</xdr:row>
      <xdr:rowOff>19685</xdr:rowOff>
    </xdr:to>
    <xdr:pic>
      <xdr:nvPicPr>
        <xdr:cNvPr id="28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33194625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85725</xdr:colOff>
      <xdr:row>216</xdr:row>
      <xdr:rowOff>19685</xdr:rowOff>
    </xdr:to>
    <xdr:pic>
      <xdr:nvPicPr>
        <xdr:cNvPr id="28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33194625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85725</xdr:colOff>
      <xdr:row>216</xdr:row>
      <xdr:rowOff>19050</xdr:rowOff>
    </xdr:to>
    <xdr:pic>
      <xdr:nvPicPr>
        <xdr:cNvPr id="28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331946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85725</xdr:colOff>
      <xdr:row>216</xdr:row>
      <xdr:rowOff>17780</xdr:rowOff>
    </xdr:to>
    <xdr:pic>
      <xdr:nvPicPr>
        <xdr:cNvPr id="28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33194625"/>
          <a:ext cx="8572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85725</xdr:colOff>
      <xdr:row>216</xdr:row>
      <xdr:rowOff>18415</xdr:rowOff>
    </xdr:to>
    <xdr:pic>
      <xdr:nvPicPr>
        <xdr:cNvPr id="28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3319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56515</xdr:colOff>
      <xdr:row>216</xdr:row>
      <xdr:rowOff>18415</xdr:rowOff>
    </xdr:to>
    <xdr:pic>
      <xdr:nvPicPr>
        <xdr:cNvPr id="289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33194625"/>
          <a:ext cx="5651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85725</xdr:colOff>
      <xdr:row>216</xdr:row>
      <xdr:rowOff>18415</xdr:rowOff>
    </xdr:to>
    <xdr:pic>
      <xdr:nvPicPr>
        <xdr:cNvPr id="29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331946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67945</xdr:colOff>
      <xdr:row>216</xdr:row>
      <xdr:rowOff>19050</xdr:rowOff>
    </xdr:to>
    <xdr:pic>
      <xdr:nvPicPr>
        <xdr:cNvPr id="290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33194625"/>
          <a:ext cx="679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66040</xdr:colOff>
      <xdr:row>216</xdr:row>
      <xdr:rowOff>19050</xdr:rowOff>
    </xdr:to>
    <xdr:pic>
      <xdr:nvPicPr>
        <xdr:cNvPr id="290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33194625"/>
          <a:ext cx="660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85090</xdr:colOff>
      <xdr:row>216</xdr:row>
      <xdr:rowOff>19050</xdr:rowOff>
    </xdr:to>
    <xdr:pic>
      <xdr:nvPicPr>
        <xdr:cNvPr id="29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33194625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86995</xdr:colOff>
      <xdr:row>216</xdr:row>
      <xdr:rowOff>17780</xdr:rowOff>
    </xdr:to>
    <xdr:pic>
      <xdr:nvPicPr>
        <xdr:cNvPr id="29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33194625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67310</xdr:colOff>
      <xdr:row>216</xdr:row>
      <xdr:rowOff>19050</xdr:rowOff>
    </xdr:to>
    <xdr:pic>
      <xdr:nvPicPr>
        <xdr:cNvPr id="290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33194625"/>
          <a:ext cx="673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86995</xdr:colOff>
      <xdr:row>216</xdr:row>
      <xdr:rowOff>19050</xdr:rowOff>
    </xdr:to>
    <xdr:pic>
      <xdr:nvPicPr>
        <xdr:cNvPr id="29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33194625"/>
          <a:ext cx="869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85725</xdr:colOff>
      <xdr:row>216</xdr:row>
      <xdr:rowOff>19050</xdr:rowOff>
    </xdr:to>
    <xdr:pic>
      <xdr:nvPicPr>
        <xdr:cNvPr id="29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331946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85725</xdr:colOff>
      <xdr:row>216</xdr:row>
      <xdr:rowOff>19050</xdr:rowOff>
    </xdr:to>
    <xdr:pic>
      <xdr:nvPicPr>
        <xdr:cNvPr id="29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331946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66675</xdr:colOff>
      <xdr:row>216</xdr:row>
      <xdr:rowOff>19050</xdr:rowOff>
    </xdr:to>
    <xdr:pic>
      <xdr:nvPicPr>
        <xdr:cNvPr id="290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33194625"/>
          <a:ext cx="666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57150</xdr:colOff>
      <xdr:row>216</xdr:row>
      <xdr:rowOff>19050</xdr:rowOff>
    </xdr:to>
    <xdr:pic>
      <xdr:nvPicPr>
        <xdr:cNvPr id="291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33194625"/>
          <a:ext cx="571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57150</xdr:colOff>
      <xdr:row>216</xdr:row>
      <xdr:rowOff>18415</xdr:rowOff>
    </xdr:to>
    <xdr:pic>
      <xdr:nvPicPr>
        <xdr:cNvPr id="291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331946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86995</xdr:colOff>
      <xdr:row>216</xdr:row>
      <xdr:rowOff>18415</xdr:rowOff>
    </xdr:to>
    <xdr:pic>
      <xdr:nvPicPr>
        <xdr:cNvPr id="29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331946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215</xdr:row>
      <xdr:rowOff>170815</xdr:rowOff>
    </xdr:from>
    <xdr:to>
      <xdr:col>3</xdr:col>
      <xdr:colOff>85725</xdr:colOff>
      <xdr:row>217</xdr:row>
      <xdr:rowOff>19050</xdr:rowOff>
    </xdr:to>
    <xdr:pic>
      <xdr:nvPicPr>
        <xdr:cNvPr id="29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333470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177</xdr:row>
      <xdr:rowOff>0</xdr:rowOff>
    </xdr:from>
    <xdr:to>
      <xdr:col>2</xdr:col>
      <xdr:colOff>466725</xdr:colOff>
      <xdr:row>178</xdr:row>
      <xdr:rowOff>19050</xdr:rowOff>
    </xdr:to>
    <xdr:pic>
      <xdr:nvPicPr>
        <xdr:cNvPr id="29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74034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177</xdr:row>
      <xdr:rowOff>0</xdr:rowOff>
    </xdr:from>
    <xdr:to>
      <xdr:col>2</xdr:col>
      <xdr:colOff>466725</xdr:colOff>
      <xdr:row>178</xdr:row>
      <xdr:rowOff>19685</xdr:rowOff>
    </xdr:to>
    <xdr:pic>
      <xdr:nvPicPr>
        <xdr:cNvPr id="29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7403425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177</xdr:row>
      <xdr:rowOff>0</xdr:rowOff>
    </xdr:from>
    <xdr:to>
      <xdr:col>2</xdr:col>
      <xdr:colOff>497205</xdr:colOff>
      <xdr:row>178</xdr:row>
      <xdr:rowOff>19685</xdr:rowOff>
    </xdr:to>
    <xdr:pic>
      <xdr:nvPicPr>
        <xdr:cNvPr id="29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7403425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177</xdr:row>
      <xdr:rowOff>0</xdr:rowOff>
    </xdr:from>
    <xdr:to>
      <xdr:col>2</xdr:col>
      <xdr:colOff>474345</xdr:colOff>
      <xdr:row>178</xdr:row>
      <xdr:rowOff>19685</xdr:rowOff>
    </xdr:to>
    <xdr:pic>
      <xdr:nvPicPr>
        <xdr:cNvPr id="29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27403425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177</xdr:row>
      <xdr:rowOff>0</xdr:rowOff>
    </xdr:from>
    <xdr:to>
      <xdr:col>2</xdr:col>
      <xdr:colOff>459105</xdr:colOff>
      <xdr:row>178</xdr:row>
      <xdr:rowOff>19685</xdr:rowOff>
    </xdr:to>
    <xdr:pic>
      <xdr:nvPicPr>
        <xdr:cNvPr id="29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27403425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177</xdr:row>
      <xdr:rowOff>0</xdr:rowOff>
    </xdr:from>
    <xdr:to>
      <xdr:col>2</xdr:col>
      <xdr:colOff>497205</xdr:colOff>
      <xdr:row>178</xdr:row>
      <xdr:rowOff>19050</xdr:rowOff>
    </xdr:to>
    <xdr:pic>
      <xdr:nvPicPr>
        <xdr:cNvPr id="29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74034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177</xdr:row>
      <xdr:rowOff>0</xdr:rowOff>
    </xdr:from>
    <xdr:to>
      <xdr:col>2</xdr:col>
      <xdr:colOff>497205</xdr:colOff>
      <xdr:row>178</xdr:row>
      <xdr:rowOff>17780</xdr:rowOff>
    </xdr:to>
    <xdr:pic>
      <xdr:nvPicPr>
        <xdr:cNvPr id="29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7403425"/>
          <a:ext cx="8572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177</xdr:row>
      <xdr:rowOff>0</xdr:rowOff>
    </xdr:from>
    <xdr:to>
      <xdr:col>2</xdr:col>
      <xdr:colOff>466725</xdr:colOff>
      <xdr:row>178</xdr:row>
      <xdr:rowOff>18415</xdr:rowOff>
    </xdr:to>
    <xdr:pic>
      <xdr:nvPicPr>
        <xdr:cNvPr id="29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7403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464820</xdr:colOff>
      <xdr:row>177</xdr:row>
      <xdr:rowOff>0</xdr:rowOff>
    </xdr:from>
    <xdr:to>
      <xdr:col>2</xdr:col>
      <xdr:colOff>521335</xdr:colOff>
      <xdr:row>178</xdr:row>
      <xdr:rowOff>18415</xdr:rowOff>
    </xdr:to>
    <xdr:pic>
      <xdr:nvPicPr>
        <xdr:cNvPr id="292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5080" y="27403425"/>
          <a:ext cx="5651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177</xdr:row>
      <xdr:rowOff>0</xdr:rowOff>
    </xdr:from>
    <xdr:to>
      <xdr:col>2</xdr:col>
      <xdr:colOff>497205</xdr:colOff>
      <xdr:row>178</xdr:row>
      <xdr:rowOff>18415</xdr:rowOff>
    </xdr:to>
    <xdr:pic>
      <xdr:nvPicPr>
        <xdr:cNvPr id="29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7403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177</xdr:row>
      <xdr:rowOff>0</xdr:rowOff>
    </xdr:from>
    <xdr:to>
      <xdr:col>2</xdr:col>
      <xdr:colOff>608330</xdr:colOff>
      <xdr:row>178</xdr:row>
      <xdr:rowOff>19050</xdr:rowOff>
    </xdr:to>
    <xdr:pic>
      <xdr:nvPicPr>
        <xdr:cNvPr id="292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7403425"/>
          <a:ext cx="679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177</xdr:row>
      <xdr:rowOff>0</xdr:rowOff>
    </xdr:from>
    <xdr:to>
      <xdr:col>2</xdr:col>
      <xdr:colOff>606425</xdr:colOff>
      <xdr:row>178</xdr:row>
      <xdr:rowOff>19050</xdr:rowOff>
    </xdr:to>
    <xdr:pic>
      <xdr:nvPicPr>
        <xdr:cNvPr id="292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7403425"/>
          <a:ext cx="660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381635</xdr:colOff>
      <xdr:row>177</xdr:row>
      <xdr:rowOff>0</xdr:rowOff>
    </xdr:from>
    <xdr:to>
      <xdr:col>2</xdr:col>
      <xdr:colOff>466725</xdr:colOff>
      <xdr:row>178</xdr:row>
      <xdr:rowOff>19050</xdr:rowOff>
    </xdr:to>
    <xdr:pic>
      <xdr:nvPicPr>
        <xdr:cNvPr id="29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895" y="27403425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410845</xdr:colOff>
      <xdr:row>177</xdr:row>
      <xdr:rowOff>0</xdr:rowOff>
    </xdr:from>
    <xdr:to>
      <xdr:col>2</xdr:col>
      <xdr:colOff>497840</xdr:colOff>
      <xdr:row>178</xdr:row>
      <xdr:rowOff>17780</xdr:rowOff>
    </xdr:to>
    <xdr:pic>
      <xdr:nvPicPr>
        <xdr:cNvPr id="29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105" y="27403425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177</xdr:row>
      <xdr:rowOff>0</xdr:rowOff>
    </xdr:from>
    <xdr:to>
      <xdr:col>2</xdr:col>
      <xdr:colOff>607695</xdr:colOff>
      <xdr:row>178</xdr:row>
      <xdr:rowOff>19050</xdr:rowOff>
    </xdr:to>
    <xdr:pic>
      <xdr:nvPicPr>
        <xdr:cNvPr id="292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7403425"/>
          <a:ext cx="673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410845</xdr:colOff>
      <xdr:row>177</xdr:row>
      <xdr:rowOff>0</xdr:rowOff>
    </xdr:from>
    <xdr:to>
      <xdr:col>2</xdr:col>
      <xdr:colOff>497840</xdr:colOff>
      <xdr:row>178</xdr:row>
      <xdr:rowOff>19050</xdr:rowOff>
    </xdr:to>
    <xdr:pic>
      <xdr:nvPicPr>
        <xdr:cNvPr id="29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105" y="27403425"/>
          <a:ext cx="869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177</xdr:row>
      <xdr:rowOff>0</xdr:rowOff>
    </xdr:from>
    <xdr:to>
      <xdr:col>2</xdr:col>
      <xdr:colOff>474345</xdr:colOff>
      <xdr:row>178</xdr:row>
      <xdr:rowOff>19050</xdr:rowOff>
    </xdr:to>
    <xdr:pic>
      <xdr:nvPicPr>
        <xdr:cNvPr id="29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274034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177</xdr:row>
      <xdr:rowOff>0</xdr:rowOff>
    </xdr:from>
    <xdr:to>
      <xdr:col>2</xdr:col>
      <xdr:colOff>459105</xdr:colOff>
      <xdr:row>178</xdr:row>
      <xdr:rowOff>19050</xdr:rowOff>
    </xdr:to>
    <xdr:pic>
      <xdr:nvPicPr>
        <xdr:cNvPr id="29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274034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177</xdr:row>
      <xdr:rowOff>0</xdr:rowOff>
    </xdr:from>
    <xdr:to>
      <xdr:col>2</xdr:col>
      <xdr:colOff>607060</xdr:colOff>
      <xdr:row>178</xdr:row>
      <xdr:rowOff>19050</xdr:rowOff>
    </xdr:to>
    <xdr:pic>
      <xdr:nvPicPr>
        <xdr:cNvPr id="293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7403425"/>
          <a:ext cx="666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464185</xdr:colOff>
      <xdr:row>177</xdr:row>
      <xdr:rowOff>0</xdr:rowOff>
    </xdr:from>
    <xdr:to>
      <xdr:col>2</xdr:col>
      <xdr:colOff>521335</xdr:colOff>
      <xdr:row>178</xdr:row>
      <xdr:rowOff>19050</xdr:rowOff>
    </xdr:to>
    <xdr:pic>
      <xdr:nvPicPr>
        <xdr:cNvPr id="293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27403425"/>
          <a:ext cx="571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464185</xdr:colOff>
      <xdr:row>177</xdr:row>
      <xdr:rowOff>0</xdr:rowOff>
    </xdr:from>
    <xdr:to>
      <xdr:col>2</xdr:col>
      <xdr:colOff>521335</xdr:colOff>
      <xdr:row>178</xdr:row>
      <xdr:rowOff>18415</xdr:rowOff>
    </xdr:to>
    <xdr:pic>
      <xdr:nvPicPr>
        <xdr:cNvPr id="293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27403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410845</xdr:colOff>
      <xdr:row>177</xdr:row>
      <xdr:rowOff>0</xdr:rowOff>
    </xdr:from>
    <xdr:to>
      <xdr:col>2</xdr:col>
      <xdr:colOff>497840</xdr:colOff>
      <xdr:row>178</xdr:row>
      <xdr:rowOff>18415</xdr:rowOff>
    </xdr:to>
    <xdr:pic>
      <xdr:nvPicPr>
        <xdr:cNvPr id="29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105" y="274034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584200</xdr:colOff>
      <xdr:row>213</xdr:row>
      <xdr:rowOff>107315</xdr:rowOff>
    </xdr:from>
    <xdr:to>
      <xdr:col>2</xdr:col>
      <xdr:colOff>669925</xdr:colOff>
      <xdr:row>214</xdr:row>
      <xdr:rowOff>126365</xdr:rowOff>
    </xdr:to>
    <xdr:pic>
      <xdr:nvPicPr>
        <xdr:cNvPr id="29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34460" y="3299714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355600</xdr:colOff>
      <xdr:row>177</xdr:row>
      <xdr:rowOff>170815</xdr:rowOff>
    </xdr:from>
    <xdr:to>
      <xdr:col>2</xdr:col>
      <xdr:colOff>441325</xdr:colOff>
      <xdr:row>179</xdr:row>
      <xdr:rowOff>19050</xdr:rowOff>
    </xdr:to>
    <xdr:pic>
      <xdr:nvPicPr>
        <xdr:cNvPr id="29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05860" y="275558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213</xdr:row>
      <xdr:rowOff>0</xdr:rowOff>
    </xdr:from>
    <xdr:to>
      <xdr:col>2</xdr:col>
      <xdr:colOff>466725</xdr:colOff>
      <xdr:row>214</xdr:row>
      <xdr:rowOff>19050</xdr:rowOff>
    </xdr:to>
    <xdr:pic>
      <xdr:nvPicPr>
        <xdr:cNvPr id="29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328898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213</xdr:row>
      <xdr:rowOff>0</xdr:rowOff>
    </xdr:from>
    <xdr:to>
      <xdr:col>2</xdr:col>
      <xdr:colOff>466725</xdr:colOff>
      <xdr:row>214</xdr:row>
      <xdr:rowOff>19685</xdr:rowOff>
    </xdr:to>
    <xdr:pic>
      <xdr:nvPicPr>
        <xdr:cNvPr id="29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32889825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213</xdr:row>
      <xdr:rowOff>0</xdr:rowOff>
    </xdr:from>
    <xdr:to>
      <xdr:col>2</xdr:col>
      <xdr:colOff>497205</xdr:colOff>
      <xdr:row>214</xdr:row>
      <xdr:rowOff>19685</xdr:rowOff>
    </xdr:to>
    <xdr:pic>
      <xdr:nvPicPr>
        <xdr:cNvPr id="29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32889825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213</xdr:row>
      <xdr:rowOff>0</xdr:rowOff>
    </xdr:from>
    <xdr:to>
      <xdr:col>2</xdr:col>
      <xdr:colOff>474345</xdr:colOff>
      <xdr:row>214</xdr:row>
      <xdr:rowOff>19685</xdr:rowOff>
    </xdr:to>
    <xdr:pic>
      <xdr:nvPicPr>
        <xdr:cNvPr id="29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32889825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213</xdr:row>
      <xdr:rowOff>0</xdr:rowOff>
    </xdr:from>
    <xdr:to>
      <xdr:col>2</xdr:col>
      <xdr:colOff>459105</xdr:colOff>
      <xdr:row>214</xdr:row>
      <xdr:rowOff>19685</xdr:rowOff>
    </xdr:to>
    <xdr:pic>
      <xdr:nvPicPr>
        <xdr:cNvPr id="29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32889825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213</xdr:row>
      <xdr:rowOff>0</xdr:rowOff>
    </xdr:from>
    <xdr:to>
      <xdr:col>2</xdr:col>
      <xdr:colOff>497205</xdr:colOff>
      <xdr:row>214</xdr:row>
      <xdr:rowOff>19050</xdr:rowOff>
    </xdr:to>
    <xdr:pic>
      <xdr:nvPicPr>
        <xdr:cNvPr id="29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328898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213</xdr:row>
      <xdr:rowOff>0</xdr:rowOff>
    </xdr:from>
    <xdr:to>
      <xdr:col>2</xdr:col>
      <xdr:colOff>497205</xdr:colOff>
      <xdr:row>214</xdr:row>
      <xdr:rowOff>17780</xdr:rowOff>
    </xdr:to>
    <xdr:pic>
      <xdr:nvPicPr>
        <xdr:cNvPr id="29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32889825"/>
          <a:ext cx="8572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213</xdr:row>
      <xdr:rowOff>0</xdr:rowOff>
    </xdr:from>
    <xdr:to>
      <xdr:col>2</xdr:col>
      <xdr:colOff>466725</xdr:colOff>
      <xdr:row>214</xdr:row>
      <xdr:rowOff>18415</xdr:rowOff>
    </xdr:to>
    <xdr:pic>
      <xdr:nvPicPr>
        <xdr:cNvPr id="29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328898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464820</xdr:colOff>
      <xdr:row>213</xdr:row>
      <xdr:rowOff>0</xdr:rowOff>
    </xdr:from>
    <xdr:to>
      <xdr:col>2</xdr:col>
      <xdr:colOff>521335</xdr:colOff>
      <xdr:row>214</xdr:row>
      <xdr:rowOff>18415</xdr:rowOff>
    </xdr:to>
    <xdr:pic>
      <xdr:nvPicPr>
        <xdr:cNvPr id="294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5080" y="32889825"/>
          <a:ext cx="5651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213</xdr:row>
      <xdr:rowOff>0</xdr:rowOff>
    </xdr:from>
    <xdr:to>
      <xdr:col>2</xdr:col>
      <xdr:colOff>497205</xdr:colOff>
      <xdr:row>214</xdr:row>
      <xdr:rowOff>18415</xdr:rowOff>
    </xdr:to>
    <xdr:pic>
      <xdr:nvPicPr>
        <xdr:cNvPr id="29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328898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213</xdr:row>
      <xdr:rowOff>0</xdr:rowOff>
    </xdr:from>
    <xdr:to>
      <xdr:col>2</xdr:col>
      <xdr:colOff>608330</xdr:colOff>
      <xdr:row>214</xdr:row>
      <xdr:rowOff>19050</xdr:rowOff>
    </xdr:to>
    <xdr:pic>
      <xdr:nvPicPr>
        <xdr:cNvPr id="294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32889825"/>
          <a:ext cx="679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213</xdr:row>
      <xdr:rowOff>0</xdr:rowOff>
    </xdr:from>
    <xdr:to>
      <xdr:col>2</xdr:col>
      <xdr:colOff>606425</xdr:colOff>
      <xdr:row>214</xdr:row>
      <xdr:rowOff>19050</xdr:rowOff>
    </xdr:to>
    <xdr:pic>
      <xdr:nvPicPr>
        <xdr:cNvPr id="294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32889825"/>
          <a:ext cx="660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381635</xdr:colOff>
      <xdr:row>213</xdr:row>
      <xdr:rowOff>0</xdr:rowOff>
    </xdr:from>
    <xdr:to>
      <xdr:col>2</xdr:col>
      <xdr:colOff>466725</xdr:colOff>
      <xdr:row>214</xdr:row>
      <xdr:rowOff>19050</xdr:rowOff>
    </xdr:to>
    <xdr:pic>
      <xdr:nvPicPr>
        <xdr:cNvPr id="29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895" y="32889825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410845</xdr:colOff>
      <xdr:row>213</xdr:row>
      <xdr:rowOff>0</xdr:rowOff>
    </xdr:from>
    <xdr:to>
      <xdr:col>2</xdr:col>
      <xdr:colOff>497840</xdr:colOff>
      <xdr:row>214</xdr:row>
      <xdr:rowOff>17780</xdr:rowOff>
    </xdr:to>
    <xdr:pic>
      <xdr:nvPicPr>
        <xdr:cNvPr id="29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105" y="32889825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213</xdr:row>
      <xdr:rowOff>0</xdr:rowOff>
    </xdr:from>
    <xdr:to>
      <xdr:col>2</xdr:col>
      <xdr:colOff>607695</xdr:colOff>
      <xdr:row>214</xdr:row>
      <xdr:rowOff>19050</xdr:rowOff>
    </xdr:to>
    <xdr:pic>
      <xdr:nvPicPr>
        <xdr:cNvPr id="295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32889825"/>
          <a:ext cx="673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410845</xdr:colOff>
      <xdr:row>213</xdr:row>
      <xdr:rowOff>0</xdr:rowOff>
    </xdr:from>
    <xdr:to>
      <xdr:col>2</xdr:col>
      <xdr:colOff>497840</xdr:colOff>
      <xdr:row>214</xdr:row>
      <xdr:rowOff>19050</xdr:rowOff>
    </xdr:to>
    <xdr:pic>
      <xdr:nvPicPr>
        <xdr:cNvPr id="29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105" y="32889825"/>
          <a:ext cx="869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213</xdr:row>
      <xdr:rowOff>0</xdr:rowOff>
    </xdr:from>
    <xdr:to>
      <xdr:col>2</xdr:col>
      <xdr:colOff>474345</xdr:colOff>
      <xdr:row>214</xdr:row>
      <xdr:rowOff>19050</xdr:rowOff>
    </xdr:to>
    <xdr:pic>
      <xdr:nvPicPr>
        <xdr:cNvPr id="29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328898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213</xdr:row>
      <xdr:rowOff>0</xdr:rowOff>
    </xdr:from>
    <xdr:to>
      <xdr:col>2</xdr:col>
      <xdr:colOff>459105</xdr:colOff>
      <xdr:row>214</xdr:row>
      <xdr:rowOff>19050</xdr:rowOff>
    </xdr:to>
    <xdr:pic>
      <xdr:nvPicPr>
        <xdr:cNvPr id="29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328898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213</xdr:row>
      <xdr:rowOff>0</xdr:rowOff>
    </xdr:from>
    <xdr:to>
      <xdr:col>2</xdr:col>
      <xdr:colOff>607060</xdr:colOff>
      <xdr:row>214</xdr:row>
      <xdr:rowOff>19050</xdr:rowOff>
    </xdr:to>
    <xdr:pic>
      <xdr:nvPicPr>
        <xdr:cNvPr id="295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32889825"/>
          <a:ext cx="666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464185</xdr:colOff>
      <xdr:row>213</xdr:row>
      <xdr:rowOff>0</xdr:rowOff>
    </xdr:from>
    <xdr:to>
      <xdr:col>2</xdr:col>
      <xdr:colOff>521335</xdr:colOff>
      <xdr:row>214</xdr:row>
      <xdr:rowOff>19050</xdr:rowOff>
    </xdr:to>
    <xdr:pic>
      <xdr:nvPicPr>
        <xdr:cNvPr id="295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2889825"/>
          <a:ext cx="571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464185</xdr:colOff>
      <xdr:row>213</xdr:row>
      <xdr:rowOff>0</xdr:rowOff>
    </xdr:from>
    <xdr:to>
      <xdr:col>2</xdr:col>
      <xdr:colOff>521335</xdr:colOff>
      <xdr:row>214</xdr:row>
      <xdr:rowOff>18415</xdr:rowOff>
    </xdr:to>
    <xdr:pic>
      <xdr:nvPicPr>
        <xdr:cNvPr id="295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28898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410845</xdr:colOff>
      <xdr:row>213</xdr:row>
      <xdr:rowOff>0</xdr:rowOff>
    </xdr:from>
    <xdr:to>
      <xdr:col>2</xdr:col>
      <xdr:colOff>497840</xdr:colOff>
      <xdr:row>214</xdr:row>
      <xdr:rowOff>18415</xdr:rowOff>
    </xdr:to>
    <xdr:pic>
      <xdr:nvPicPr>
        <xdr:cNvPr id="29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105" y="328898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355600</xdr:colOff>
      <xdr:row>213</xdr:row>
      <xdr:rowOff>170815</xdr:rowOff>
    </xdr:from>
    <xdr:to>
      <xdr:col>2</xdr:col>
      <xdr:colOff>441325</xdr:colOff>
      <xdr:row>215</xdr:row>
      <xdr:rowOff>19050</xdr:rowOff>
    </xdr:to>
    <xdr:pic>
      <xdr:nvPicPr>
        <xdr:cNvPr id="29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05860" y="330422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355600</xdr:colOff>
      <xdr:row>213</xdr:row>
      <xdr:rowOff>0</xdr:rowOff>
    </xdr:from>
    <xdr:to>
      <xdr:col>2</xdr:col>
      <xdr:colOff>441325</xdr:colOff>
      <xdr:row>214</xdr:row>
      <xdr:rowOff>19050</xdr:rowOff>
    </xdr:to>
    <xdr:pic>
      <xdr:nvPicPr>
        <xdr:cNvPr id="29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05860" y="328898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182</xdr:row>
      <xdr:rowOff>0</xdr:rowOff>
    </xdr:from>
    <xdr:to>
      <xdr:col>2</xdr:col>
      <xdr:colOff>466725</xdr:colOff>
      <xdr:row>183</xdr:row>
      <xdr:rowOff>18415</xdr:rowOff>
    </xdr:to>
    <xdr:pic>
      <xdr:nvPicPr>
        <xdr:cNvPr id="29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165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182</xdr:row>
      <xdr:rowOff>0</xdr:rowOff>
    </xdr:from>
    <xdr:to>
      <xdr:col>2</xdr:col>
      <xdr:colOff>466725</xdr:colOff>
      <xdr:row>183</xdr:row>
      <xdr:rowOff>19685</xdr:rowOff>
    </xdr:to>
    <xdr:pic>
      <xdr:nvPicPr>
        <xdr:cNvPr id="29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8165425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182</xdr:row>
      <xdr:rowOff>0</xdr:rowOff>
    </xdr:from>
    <xdr:to>
      <xdr:col>2</xdr:col>
      <xdr:colOff>496570</xdr:colOff>
      <xdr:row>183</xdr:row>
      <xdr:rowOff>19685</xdr:rowOff>
    </xdr:to>
    <xdr:pic>
      <xdr:nvPicPr>
        <xdr:cNvPr id="29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165425"/>
          <a:ext cx="8509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182</xdr:row>
      <xdr:rowOff>0</xdr:rowOff>
    </xdr:from>
    <xdr:to>
      <xdr:col>2</xdr:col>
      <xdr:colOff>474345</xdr:colOff>
      <xdr:row>183</xdr:row>
      <xdr:rowOff>19685</xdr:rowOff>
    </xdr:to>
    <xdr:pic>
      <xdr:nvPicPr>
        <xdr:cNvPr id="29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28165425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182</xdr:row>
      <xdr:rowOff>0</xdr:rowOff>
    </xdr:from>
    <xdr:to>
      <xdr:col>2</xdr:col>
      <xdr:colOff>459105</xdr:colOff>
      <xdr:row>183</xdr:row>
      <xdr:rowOff>19685</xdr:rowOff>
    </xdr:to>
    <xdr:pic>
      <xdr:nvPicPr>
        <xdr:cNvPr id="29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28165425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182</xdr:row>
      <xdr:rowOff>0</xdr:rowOff>
    </xdr:from>
    <xdr:to>
      <xdr:col>2</xdr:col>
      <xdr:colOff>496570</xdr:colOff>
      <xdr:row>183</xdr:row>
      <xdr:rowOff>18415</xdr:rowOff>
    </xdr:to>
    <xdr:pic>
      <xdr:nvPicPr>
        <xdr:cNvPr id="29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165425"/>
          <a:ext cx="8509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182</xdr:row>
      <xdr:rowOff>0</xdr:rowOff>
    </xdr:from>
    <xdr:to>
      <xdr:col>2</xdr:col>
      <xdr:colOff>496570</xdr:colOff>
      <xdr:row>183</xdr:row>
      <xdr:rowOff>17780</xdr:rowOff>
    </xdr:to>
    <xdr:pic>
      <xdr:nvPicPr>
        <xdr:cNvPr id="29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165425"/>
          <a:ext cx="85090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182</xdr:row>
      <xdr:rowOff>0</xdr:rowOff>
    </xdr:from>
    <xdr:to>
      <xdr:col>2</xdr:col>
      <xdr:colOff>520700</xdr:colOff>
      <xdr:row>183</xdr:row>
      <xdr:rowOff>18415</xdr:rowOff>
    </xdr:to>
    <xdr:pic>
      <xdr:nvPicPr>
        <xdr:cNvPr id="296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5715" y="28165425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182</xdr:row>
      <xdr:rowOff>0</xdr:rowOff>
    </xdr:from>
    <xdr:to>
      <xdr:col>2</xdr:col>
      <xdr:colOff>607695</xdr:colOff>
      <xdr:row>183</xdr:row>
      <xdr:rowOff>18415</xdr:rowOff>
    </xdr:to>
    <xdr:pic>
      <xdr:nvPicPr>
        <xdr:cNvPr id="297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1654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182</xdr:row>
      <xdr:rowOff>0</xdr:rowOff>
    </xdr:from>
    <xdr:to>
      <xdr:col>2</xdr:col>
      <xdr:colOff>606425</xdr:colOff>
      <xdr:row>183</xdr:row>
      <xdr:rowOff>18415</xdr:rowOff>
    </xdr:to>
    <xdr:pic>
      <xdr:nvPicPr>
        <xdr:cNvPr id="297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8165425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182</xdr:row>
      <xdr:rowOff>0</xdr:rowOff>
    </xdr:from>
    <xdr:to>
      <xdr:col>2</xdr:col>
      <xdr:colOff>498475</xdr:colOff>
      <xdr:row>183</xdr:row>
      <xdr:rowOff>17780</xdr:rowOff>
    </xdr:to>
    <xdr:pic>
      <xdr:nvPicPr>
        <xdr:cNvPr id="29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165425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182</xdr:row>
      <xdr:rowOff>0</xdr:rowOff>
    </xdr:from>
    <xdr:to>
      <xdr:col>2</xdr:col>
      <xdr:colOff>498475</xdr:colOff>
      <xdr:row>183</xdr:row>
      <xdr:rowOff>18415</xdr:rowOff>
    </xdr:to>
    <xdr:pic>
      <xdr:nvPicPr>
        <xdr:cNvPr id="29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81654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182</xdr:row>
      <xdr:rowOff>0</xdr:rowOff>
    </xdr:from>
    <xdr:to>
      <xdr:col>2</xdr:col>
      <xdr:colOff>474345</xdr:colOff>
      <xdr:row>183</xdr:row>
      <xdr:rowOff>18415</xdr:rowOff>
    </xdr:to>
    <xdr:pic>
      <xdr:nvPicPr>
        <xdr:cNvPr id="29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28165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182</xdr:row>
      <xdr:rowOff>0</xdr:rowOff>
    </xdr:from>
    <xdr:to>
      <xdr:col>2</xdr:col>
      <xdr:colOff>459105</xdr:colOff>
      <xdr:row>183</xdr:row>
      <xdr:rowOff>18415</xdr:rowOff>
    </xdr:to>
    <xdr:pic>
      <xdr:nvPicPr>
        <xdr:cNvPr id="29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28165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182</xdr:row>
      <xdr:rowOff>0</xdr:rowOff>
    </xdr:from>
    <xdr:to>
      <xdr:col>2</xdr:col>
      <xdr:colOff>520700</xdr:colOff>
      <xdr:row>183</xdr:row>
      <xdr:rowOff>18415</xdr:rowOff>
    </xdr:to>
    <xdr:pic>
      <xdr:nvPicPr>
        <xdr:cNvPr id="297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3810" y="28165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583565</xdr:colOff>
      <xdr:row>184</xdr:row>
      <xdr:rowOff>0</xdr:rowOff>
    </xdr:from>
    <xdr:to>
      <xdr:col>2</xdr:col>
      <xdr:colOff>669290</xdr:colOff>
      <xdr:row>185</xdr:row>
      <xdr:rowOff>18415</xdr:rowOff>
    </xdr:to>
    <xdr:pic>
      <xdr:nvPicPr>
        <xdr:cNvPr id="29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33825" y="284702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355600</xdr:colOff>
      <xdr:row>182</xdr:row>
      <xdr:rowOff>170815</xdr:rowOff>
    </xdr:from>
    <xdr:to>
      <xdr:col>2</xdr:col>
      <xdr:colOff>441325</xdr:colOff>
      <xdr:row>184</xdr:row>
      <xdr:rowOff>19050</xdr:rowOff>
    </xdr:to>
    <xdr:pic>
      <xdr:nvPicPr>
        <xdr:cNvPr id="29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05860" y="283178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211</xdr:row>
      <xdr:rowOff>0</xdr:rowOff>
    </xdr:from>
    <xdr:to>
      <xdr:col>2</xdr:col>
      <xdr:colOff>466725</xdr:colOff>
      <xdr:row>212</xdr:row>
      <xdr:rowOff>19050</xdr:rowOff>
    </xdr:to>
    <xdr:pic>
      <xdr:nvPicPr>
        <xdr:cNvPr id="29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325850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211</xdr:row>
      <xdr:rowOff>0</xdr:rowOff>
    </xdr:from>
    <xdr:to>
      <xdr:col>2</xdr:col>
      <xdr:colOff>466725</xdr:colOff>
      <xdr:row>212</xdr:row>
      <xdr:rowOff>19685</xdr:rowOff>
    </xdr:to>
    <xdr:pic>
      <xdr:nvPicPr>
        <xdr:cNvPr id="29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32585025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211</xdr:row>
      <xdr:rowOff>0</xdr:rowOff>
    </xdr:from>
    <xdr:to>
      <xdr:col>2</xdr:col>
      <xdr:colOff>497205</xdr:colOff>
      <xdr:row>212</xdr:row>
      <xdr:rowOff>19685</xdr:rowOff>
    </xdr:to>
    <xdr:pic>
      <xdr:nvPicPr>
        <xdr:cNvPr id="29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32585025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211</xdr:row>
      <xdr:rowOff>0</xdr:rowOff>
    </xdr:from>
    <xdr:to>
      <xdr:col>2</xdr:col>
      <xdr:colOff>474345</xdr:colOff>
      <xdr:row>212</xdr:row>
      <xdr:rowOff>19685</xdr:rowOff>
    </xdr:to>
    <xdr:pic>
      <xdr:nvPicPr>
        <xdr:cNvPr id="29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32585025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211</xdr:row>
      <xdr:rowOff>0</xdr:rowOff>
    </xdr:from>
    <xdr:to>
      <xdr:col>2</xdr:col>
      <xdr:colOff>459105</xdr:colOff>
      <xdr:row>212</xdr:row>
      <xdr:rowOff>19685</xdr:rowOff>
    </xdr:to>
    <xdr:pic>
      <xdr:nvPicPr>
        <xdr:cNvPr id="29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32585025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211</xdr:row>
      <xdr:rowOff>0</xdr:rowOff>
    </xdr:from>
    <xdr:to>
      <xdr:col>2</xdr:col>
      <xdr:colOff>497205</xdr:colOff>
      <xdr:row>212</xdr:row>
      <xdr:rowOff>19050</xdr:rowOff>
    </xdr:to>
    <xdr:pic>
      <xdr:nvPicPr>
        <xdr:cNvPr id="29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325850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211</xdr:row>
      <xdr:rowOff>0</xdr:rowOff>
    </xdr:from>
    <xdr:to>
      <xdr:col>2</xdr:col>
      <xdr:colOff>497205</xdr:colOff>
      <xdr:row>212</xdr:row>
      <xdr:rowOff>17780</xdr:rowOff>
    </xdr:to>
    <xdr:pic>
      <xdr:nvPicPr>
        <xdr:cNvPr id="29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32585025"/>
          <a:ext cx="8572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211</xdr:row>
      <xdr:rowOff>0</xdr:rowOff>
    </xdr:from>
    <xdr:to>
      <xdr:col>2</xdr:col>
      <xdr:colOff>466725</xdr:colOff>
      <xdr:row>212</xdr:row>
      <xdr:rowOff>18415</xdr:rowOff>
    </xdr:to>
    <xdr:pic>
      <xdr:nvPicPr>
        <xdr:cNvPr id="29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325850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464820</xdr:colOff>
      <xdr:row>211</xdr:row>
      <xdr:rowOff>0</xdr:rowOff>
    </xdr:from>
    <xdr:to>
      <xdr:col>2</xdr:col>
      <xdr:colOff>521335</xdr:colOff>
      <xdr:row>212</xdr:row>
      <xdr:rowOff>18415</xdr:rowOff>
    </xdr:to>
    <xdr:pic>
      <xdr:nvPicPr>
        <xdr:cNvPr id="298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5080" y="32585025"/>
          <a:ext cx="5651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211</xdr:row>
      <xdr:rowOff>0</xdr:rowOff>
    </xdr:from>
    <xdr:to>
      <xdr:col>2</xdr:col>
      <xdr:colOff>497205</xdr:colOff>
      <xdr:row>212</xdr:row>
      <xdr:rowOff>18415</xdr:rowOff>
    </xdr:to>
    <xdr:pic>
      <xdr:nvPicPr>
        <xdr:cNvPr id="29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325850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211</xdr:row>
      <xdr:rowOff>0</xdr:rowOff>
    </xdr:from>
    <xdr:to>
      <xdr:col>2</xdr:col>
      <xdr:colOff>608330</xdr:colOff>
      <xdr:row>212</xdr:row>
      <xdr:rowOff>19050</xdr:rowOff>
    </xdr:to>
    <xdr:pic>
      <xdr:nvPicPr>
        <xdr:cNvPr id="298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32585025"/>
          <a:ext cx="679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211</xdr:row>
      <xdr:rowOff>0</xdr:rowOff>
    </xdr:from>
    <xdr:to>
      <xdr:col>2</xdr:col>
      <xdr:colOff>606425</xdr:colOff>
      <xdr:row>212</xdr:row>
      <xdr:rowOff>19050</xdr:rowOff>
    </xdr:to>
    <xdr:pic>
      <xdr:nvPicPr>
        <xdr:cNvPr id="299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32585025"/>
          <a:ext cx="660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381635</xdr:colOff>
      <xdr:row>211</xdr:row>
      <xdr:rowOff>0</xdr:rowOff>
    </xdr:from>
    <xdr:to>
      <xdr:col>2</xdr:col>
      <xdr:colOff>466725</xdr:colOff>
      <xdr:row>212</xdr:row>
      <xdr:rowOff>19050</xdr:rowOff>
    </xdr:to>
    <xdr:pic>
      <xdr:nvPicPr>
        <xdr:cNvPr id="29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895" y="32585025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410845</xdr:colOff>
      <xdr:row>211</xdr:row>
      <xdr:rowOff>0</xdr:rowOff>
    </xdr:from>
    <xdr:to>
      <xdr:col>2</xdr:col>
      <xdr:colOff>497840</xdr:colOff>
      <xdr:row>212</xdr:row>
      <xdr:rowOff>17780</xdr:rowOff>
    </xdr:to>
    <xdr:pic>
      <xdr:nvPicPr>
        <xdr:cNvPr id="29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105" y="32585025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211</xdr:row>
      <xdr:rowOff>0</xdr:rowOff>
    </xdr:from>
    <xdr:to>
      <xdr:col>2</xdr:col>
      <xdr:colOff>607695</xdr:colOff>
      <xdr:row>212</xdr:row>
      <xdr:rowOff>19050</xdr:rowOff>
    </xdr:to>
    <xdr:pic>
      <xdr:nvPicPr>
        <xdr:cNvPr id="299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32585025"/>
          <a:ext cx="673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410845</xdr:colOff>
      <xdr:row>211</xdr:row>
      <xdr:rowOff>0</xdr:rowOff>
    </xdr:from>
    <xdr:to>
      <xdr:col>2</xdr:col>
      <xdr:colOff>497840</xdr:colOff>
      <xdr:row>212</xdr:row>
      <xdr:rowOff>19050</xdr:rowOff>
    </xdr:to>
    <xdr:pic>
      <xdr:nvPicPr>
        <xdr:cNvPr id="29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105" y="32585025"/>
          <a:ext cx="869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211</xdr:row>
      <xdr:rowOff>0</xdr:rowOff>
    </xdr:from>
    <xdr:to>
      <xdr:col>2</xdr:col>
      <xdr:colOff>474345</xdr:colOff>
      <xdr:row>212</xdr:row>
      <xdr:rowOff>19050</xdr:rowOff>
    </xdr:to>
    <xdr:pic>
      <xdr:nvPicPr>
        <xdr:cNvPr id="29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325850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211</xdr:row>
      <xdr:rowOff>0</xdr:rowOff>
    </xdr:from>
    <xdr:to>
      <xdr:col>2</xdr:col>
      <xdr:colOff>459105</xdr:colOff>
      <xdr:row>212</xdr:row>
      <xdr:rowOff>19050</xdr:rowOff>
    </xdr:to>
    <xdr:pic>
      <xdr:nvPicPr>
        <xdr:cNvPr id="29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325850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211</xdr:row>
      <xdr:rowOff>0</xdr:rowOff>
    </xdr:from>
    <xdr:to>
      <xdr:col>2</xdr:col>
      <xdr:colOff>607060</xdr:colOff>
      <xdr:row>212</xdr:row>
      <xdr:rowOff>19050</xdr:rowOff>
    </xdr:to>
    <xdr:pic>
      <xdr:nvPicPr>
        <xdr:cNvPr id="299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32585025"/>
          <a:ext cx="666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464185</xdr:colOff>
      <xdr:row>211</xdr:row>
      <xdr:rowOff>0</xdr:rowOff>
    </xdr:from>
    <xdr:to>
      <xdr:col>2</xdr:col>
      <xdr:colOff>521335</xdr:colOff>
      <xdr:row>212</xdr:row>
      <xdr:rowOff>19050</xdr:rowOff>
    </xdr:to>
    <xdr:pic>
      <xdr:nvPicPr>
        <xdr:cNvPr id="299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2585025"/>
          <a:ext cx="571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464185</xdr:colOff>
      <xdr:row>211</xdr:row>
      <xdr:rowOff>0</xdr:rowOff>
    </xdr:from>
    <xdr:to>
      <xdr:col>2</xdr:col>
      <xdr:colOff>521335</xdr:colOff>
      <xdr:row>212</xdr:row>
      <xdr:rowOff>18415</xdr:rowOff>
    </xdr:to>
    <xdr:pic>
      <xdr:nvPicPr>
        <xdr:cNvPr id="299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25850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410845</xdr:colOff>
      <xdr:row>211</xdr:row>
      <xdr:rowOff>0</xdr:rowOff>
    </xdr:from>
    <xdr:to>
      <xdr:col>2</xdr:col>
      <xdr:colOff>497840</xdr:colOff>
      <xdr:row>212</xdr:row>
      <xdr:rowOff>18415</xdr:rowOff>
    </xdr:to>
    <xdr:pic>
      <xdr:nvPicPr>
        <xdr:cNvPr id="30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105" y="325850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355600</xdr:colOff>
      <xdr:row>211</xdr:row>
      <xdr:rowOff>170815</xdr:rowOff>
    </xdr:from>
    <xdr:to>
      <xdr:col>2</xdr:col>
      <xdr:colOff>441325</xdr:colOff>
      <xdr:row>213</xdr:row>
      <xdr:rowOff>19050</xdr:rowOff>
    </xdr:to>
    <xdr:pic>
      <xdr:nvPicPr>
        <xdr:cNvPr id="30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05860" y="327374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182</xdr:row>
      <xdr:rowOff>0</xdr:rowOff>
    </xdr:from>
    <xdr:to>
      <xdr:col>3</xdr:col>
      <xdr:colOff>85725</xdr:colOff>
      <xdr:row>183</xdr:row>
      <xdr:rowOff>18415</xdr:rowOff>
    </xdr:to>
    <xdr:pic>
      <xdr:nvPicPr>
        <xdr:cNvPr id="30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28165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182</xdr:row>
      <xdr:rowOff>0</xdr:rowOff>
    </xdr:from>
    <xdr:to>
      <xdr:col>3</xdr:col>
      <xdr:colOff>85725</xdr:colOff>
      <xdr:row>183</xdr:row>
      <xdr:rowOff>19685</xdr:rowOff>
    </xdr:to>
    <xdr:pic>
      <xdr:nvPicPr>
        <xdr:cNvPr id="30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28165425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182</xdr:row>
      <xdr:rowOff>0</xdr:rowOff>
    </xdr:from>
    <xdr:to>
      <xdr:col>3</xdr:col>
      <xdr:colOff>85090</xdr:colOff>
      <xdr:row>183</xdr:row>
      <xdr:rowOff>19685</xdr:rowOff>
    </xdr:to>
    <xdr:pic>
      <xdr:nvPicPr>
        <xdr:cNvPr id="30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28165425"/>
          <a:ext cx="8509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182</xdr:row>
      <xdr:rowOff>0</xdr:rowOff>
    </xdr:from>
    <xdr:to>
      <xdr:col>3</xdr:col>
      <xdr:colOff>85725</xdr:colOff>
      <xdr:row>183</xdr:row>
      <xdr:rowOff>19685</xdr:rowOff>
    </xdr:to>
    <xdr:pic>
      <xdr:nvPicPr>
        <xdr:cNvPr id="30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28165425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182</xdr:row>
      <xdr:rowOff>0</xdr:rowOff>
    </xdr:from>
    <xdr:to>
      <xdr:col>3</xdr:col>
      <xdr:colOff>85725</xdr:colOff>
      <xdr:row>183</xdr:row>
      <xdr:rowOff>19685</xdr:rowOff>
    </xdr:to>
    <xdr:pic>
      <xdr:nvPicPr>
        <xdr:cNvPr id="30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28165425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182</xdr:row>
      <xdr:rowOff>0</xdr:rowOff>
    </xdr:from>
    <xdr:to>
      <xdr:col>3</xdr:col>
      <xdr:colOff>85090</xdr:colOff>
      <xdr:row>183</xdr:row>
      <xdr:rowOff>18415</xdr:rowOff>
    </xdr:to>
    <xdr:pic>
      <xdr:nvPicPr>
        <xdr:cNvPr id="30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28165425"/>
          <a:ext cx="8509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182</xdr:row>
      <xdr:rowOff>0</xdr:rowOff>
    </xdr:from>
    <xdr:to>
      <xdr:col>3</xdr:col>
      <xdr:colOff>85090</xdr:colOff>
      <xdr:row>183</xdr:row>
      <xdr:rowOff>17780</xdr:rowOff>
    </xdr:to>
    <xdr:pic>
      <xdr:nvPicPr>
        <xdr:cNvPr id="30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28165425"/>
          <a:ext cx="85090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182</xdr:row>
      <xdr:rowOff>0</xdr:rowOff>
    </xdr:from>
    <xdr:to>
      <xdr:col>3</xdr:col>
      <xdr:colOff>55245</xdr:colOff>
      <xdr:row>183</xdr:row>
      <xdr:rowOff>18415</xdr:rowOff>
    </xdr:to>
    <xdr:pic>
      <xdr:nvPicPr>
        <xdr:cNvPr id="300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28165425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182</xdr:row>
      <xdr:rowOff>0</xdr:rowOff>
    </xdr:from>
    <xdr:to>
      <xdr:col>3</xdr:col>
      <xdr:colOff>67310</xdr:colOff>
      <xdr:row>183</xdr:row>
      <xdr:rowOff>18415</xdr:rowOff>
    </xdr:to>
    <xdr:pic>
      <xdr:nvPicPr>
        <xdr:cNvPr id="301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28165425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182</xdr:row>
      <xdr:rowOff>0</xdr:rowOff>
    </xdr:from>
    <xdr:to>
      <xdr:col>3</xdr:col>
      <xdr:colOff>66040</xdr:colOff>
      <xdr:row>183</xdr:row>
      <xdr:rowOff>18415</xdr:rowOff>
    </xdr:to>
    <xdr:pic>
      <xdr:nvPicPr>
        <xdr:cNvPr id="301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28165425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182</xdr:row>
      <xdr:rowOff>0</xdr:rowOff>
    </xdr:from>
    <xdr:to>
      <xdr:col>3</xdr:col>
      <xdr:colOff>86995</xdr:colOff>
      <xdr:row>183</xdr:row>
      <xdr:rowOff>17780</xdr:rowOff>
    </xdr:to>
    <xdr:pic>
      <xdr:nvPicPr>
        <xdr:cNvPr id="30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28165425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182</xdr:row>
      <xdr:rowOff>0</xdr:rowOff>
    </xdr:from>
    <xdr:to>
      <xdr:col>3</xdr:col>
      <xdr:colOff>86995</xdr:colOff>
      <xdr:row>183</xdr:row>
      <xdr:rowOff>18415</xdr:rowOff>
    </xdr:to>
    <xdr:pic>
      <xdr:nvPicPr>
        <xdr:cNvPr id="30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281654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182</xdr:row>
      <xdr:rowOff>0</xdr:rowOff>
    </xdr:from>
    <xdr:to>
      <xdr:col>3</xdr:col>
      <xdr:colOff>85725</xdr:colOff>
      <xdr:row>183</xdr:row>
      <xdr:rowOff>18415</xdr:rowOff>
    </xdr:to>
    <xdr:pic>
      <xdr:nvPicPr>
        <xdr:cNvPr id="30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28165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182</xdr:row>
      <xdr:rowOff>0</xdr:rowOff>
    </xdr:from>
    <xdr:to>
      <xdr:col>3</xdr:col>
      <xdr:colOff>85725</xdr:colOff>
      <xdr:row>183</xdr:row>
      <xdr:rowOff>18415</xdr:rowOff>
    </xdr:to>
    <xdr:pic>
      <xdr:nvPicPr>
        <xdr:cNvPr id="30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281654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182</xdr:row>
      <xdr:rowOff>0</xdr:rowOff>
    </xdr:from>
    <xdr:to>
      <xdr:col>3</xdr:col>
      <xdr:colOff>57150</xdr:colOff>
      <xdr:row>183</xdr:row>
      <xdr:rowOff>18415</xdr:rowOff>
    </xdr:to>
    <xdr:pic>
      <xdr:nvPicPr>
        <xdr:cNvPr id="301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281654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85725</xdr:colOff>
      <xdr:row>185</xdr:row>
      <xdr:rowOff>18415</xdr:rowOff>
    </xdr:to>
    <xdr:pic>
      <xdr:nvPicPr>
        <xdr:cNvPr id="30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284702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182</xdr:row>
      <xdr:rowOff>170815</xdr:rowOff>
    </xdr:from>
    <xdr:to>
      <xdr:col>3</xdr:col>
      <xdr:colOff>85725</xdr:colOff>
      <xdr:row>184</xdr:row>
      <xdr:rowOff>19050</xdr:rowOff>
    </xdr:to>
    <xdr:pic>
      <xdr:nvPicPr>
        <xdr:cNvPr id="30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283178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212</xdr:row>
      <xdr:rowOff>19050</xdr:rowOff>
    </xdr:to>
    <xdr:pic>
      <xdr:nvPicPr>
        <xdr:cNvPr id="30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325850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212</xdr:row>
      <xdr:rowOff>19685</xdr:rowOff>
    </xdr:to>
    <xdr:pic>
      <xdr:nvPicPr>
        <xdr:cNvPr id="30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32585025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212</xdr:row>
      <xdr:rowOff>19685</xdr:rowOff>
    </xdr:to>
    <xdr:pic>
      <xdr:nvPicPr>
        <xdr:cNvPr id="30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32585025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212</xdr:row>
      <xdr:rowOff>19685</xdr:rowOff>
    </xdr:to>
    <xdr:pic>
      <xdr:nvPicPr>
        <xdr:cNvPr id="30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32585025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212</xdr:row>
      <xdr:rowOff>19685</xdr:rowOff>
    </xdr:to>
    <xdr:pic>
      <xdr:nvPicPr>
        <xdr:cNvPr id="30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32585025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212</xdr:row>
      <xdr:rowOff>19050</xdr:rowOff>
    </xdr:to>
    <xdr:pic>
      <xdr:nvPicPr>
        <xdr:cNvPr id="30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325850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212</xdr:row>
      <xdr:rowOff>17780</xdr:rowOff>
    </xdr:to>
    <xdr:pic>
      <xdr:nvPicPr>
        <xdr:cNvPr id="30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32585025"/>
          <a:ext cx="8572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212</xdr:row>
      <xdr:rowOff>18415</xdr:rowOff>
    </xdr:to>
    <xdr:pic>
      <xdr:nvPicPr>
        <xdr:cNvPr id="30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325850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56515</xdr:colOff>
      <xdr:row>212</xdr:row>
      <xdr:rowOff>18415</xdr:rowOff>
    </xdr:to>
    <xdr:pic>
      <xdr:nvPicPr>
        <xdr:cNvPr id="302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32585025"/>
          <a:ext cx="5651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212</xdr:row>
      <xdr:rowOff>18415</xdr:rowOff>
    </xdr:to>
    <xdr:pic>
      <xdr:nvPicPr>
        <xdr:cNvPr id="30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325850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67945</xdr:colOff>
      <xdr:row>212</xdr:row>
      <xdr:rowOff>19050</xdr:rowOff>
    </xdr:to>
    <xdr:pic>
      <xdr:nvPicPr>
        <xdr:cNvPr id="302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32585025"/>
          <a:ext cx="679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66040</xdr:colOff>
      <xdr:row>212</xdr:row>
      <xdr:rowOff>19050</xdr:rowOff>
    </xdr:to>
    <xdr:pic>
      <xdr:nvPicPr>
        <xdr:cNvPr id="303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32585025"/>
          <a:ext cx="660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85090</xdr:colOff>
      <xdr:row>212</xdr:row>
      <xdr:rowOff>19050</xdr:rowOff>
    </xdr:to>
    <xdr:pic>
      <xdr:nvPicPr>
        <xdr:cNvPr id="30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32585025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86995</xdr:colOff>
      <xdr:row>212</xdr:row>
      <xdr:rowOff>17780</xdr:rowOff>
    </xdr:to>
    <xdr:pic>
      <xdr:nvPicPr>
        <xdr:cNvPr id="30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32585025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67310</xdr:colOff>
      <xdr:row>212</xdr:row>
      <xdr:rowOff>19050</xdr:rowOff>
    </xdr:to>
    <xdr:pic>
      <xdr:nvPicPr>
        <xdr:cNvPr id="303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32585025"/>
          <a:ext cx="673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86995</xdr:colOff>
      <xdr:row>212</xdr:row>
      <xdr:rowOff>19050</xdr:rowOff>
    </xdr:to>
    <xdr:pic>
      <xdr:nvPicPr>
        <xdr:cNvPr id="30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32585025"/>
          <a:ext cx="869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212</xdr:row>
      <xdr:rowOff>19050</xdr:rowOff>
    </xdr:to>
    <xdr:pic>
      <xdr:nvPicPr>
        <xdr:cNvPr id="30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325850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212</xdr:row>
      <xdr:rowOff>19050</xdr:rowOff>
    </xdr:to>
    <xdr:pic>
      <xdr:nvPicPr>
        <xdr:cNvPr id="30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325850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66675</xdr:colOff>
      <xdr:row>212</xdr:row>
      <xdr:rowOff>19050</xdr:rowOff>
    </xdr:to>
    <xdr:pic>
      <xdr:nvPicPr>
        <xdr:cNvPr id="303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32585025"/>
          <a:ext cx="666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57150</xdr:colOff>
      <xdr:row>212</xdr:row>
      <xdr:rowOff>19050</xdr:rowOff>
    </xdr:to>
    <xdr:pic>
      <xdr:nvPicPr>
        <xdr:cNvPr id="303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32585025"/>
          <a:ext cx="571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57150</xdr:colOff>
      <xdr:row>212</xdr:row>
      <xdr:rowOff>18415</xdr:rowOff>
    </xdr:to>
    <xdr:pic>
      <xdr:nvPicPr>
        <xdr:cNvPr id="303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325850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86995</xdr:colOff>
      <xdr:row>212</xdr:row>
      <xdr:rowOff>18415</xdr:rowOff>
    </xdr:to>
    <xdr:pic>
      <xdr:nvPicPr>
        <xdr:cNvPr id="30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325850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211</xdr:row>
      <xdr:rowOff>170815</xdr:rowOff>
    </xdr:from>
    <xdr:to>
      <xdr:col>3</xdr:col>
      <xdr:colOff>85725</xdr:colOff>
      <xdr:row>213</xdr:row>
      <xdr:rowOff>19050</xdr:rowOff>
    </xdr:to>
    <xdr:pic>
      <xdr:nvPicPr>
        <xdr:cNvPr id="30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69535" y="327374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176</xdr:row>
      <xdr:rowOff>0</xdr:rowOff>
    </xdr:from>
    <xdr:to>
      <xdr:col>2</xdr:col>
      <xdr:colOff>466725</xdr:colOff>
      <xdr:row>177</xdr:row>
      <xdr:rowOff>19050</xdr:rowOff>
    </xdr:to>
    <xdr:pic>
      <xdr:nvPicPr>
        <xdr:cNvPr id="30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72510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176</xdr:row>
      <xdr:rowOff>0</xdr:rowOff>
    </xdr:from>
    <xdr:to>
      <xdr:col>2</xdr:col>
      <xdr:colOff>466725</xdr:colOff>
      <xdr:row>177</xdr:row>
      <xdr:rowOff>19685</xdr:rowOff>
    </xdr:to>
    <xdr:pic>
      <xdr:nvPicPr>
        <xdr:cNvPr id="30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7251025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176</xdr:row>
      <xdr:rowOff>0</xdr:rowOff>
    </xdr:from>
    <xdr:to>
      <xdr:col>2</xdr:col>
      <xdr:colOff>497205</xdr:colOff>
      <xdr:row>177</xdr:row>
      <xdr:rowOff>19685</xdr:rowOff>
    </xdr:to>
    <xdr:pic>
      <xdr:nvPicPr>
        <xdr:cNvPr id="30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7251025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176</xdr:row>
      <xdr:rowOff>0</xdr:rowOff>
    </xdr:from>
    <xdr:to>
      <xdr:col>2</xdr:col>
      <xdr:colOff>474345</xdr:colOff>
      <xdr:row>177</xdr:row>
      <xdr:rowOff>19685</xdr:rowOff>
    </xdr:to>
    <xdr:pic>
      <xdr:nvPicPr>
        <xdr:cNvPr id="30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27251025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176</xdr:row>
      <xdr:rowOff>0</xdr:rowOff>
    </xdr:from>
    <xdr:to>
      <xdr:col>2</xdr:col>
      <xdr:colOff>459105</xdr:colOff>
      <xdr:row>177</xdr:row>
      <xdr:rowOff>19685</xdr:rowOff>
    </xdr:to>
    <xdr:pic>
      <xdr:nvPicPr>
        <xdr:cNvPr id="30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27251025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176</xdr:row>
      <xdr:rowOff>0</xdr:rowOff>
    </xdr:from>
    <xdr:to>
      <xdr:col>2</xdr:col>
      <xdr:colOff>497205</xdr:colOff>
      <xdr:row>177</xdr:row>
      <xdr:rowOff>19050</xdr:rowOff>
    </xdr:to>
    <xdr:pic>
      <xdr:nvPicPr>
        <xdr:cNvPr id="30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72510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176</xdr:row>
      <xdr:rowOff>0</xdr:rowOff>
    </xdr:from>
    <xdr:to>
      <xdr:col>2</xdr:col>
      <xdr:colOff>497205</xdr:colOff>
      <xdr:row>177</xdr:row>
      <xdr:rowOff>17780</xdr:rowOff>
    </xdr:to>
    <xdr:pic>
      <xdr:nvPicPr>
        <xdr:cNvPr id="30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7251025"/>
          <a:ext cx="8572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176</xdr:row>
      <xdr:rowOff>0</xdr:rowOff>
    </xdr:from>
    <xdr:to>
      <xdr:col>2</xdr:col>
      <xdr:colOff>466725</xdr:colOff>
      <xdr:row>177</xdr:row>
      <xdr:rowOff>18415</xdr:rowOff>
    </xdr:to>
    <xdr:pic>
      <xdr:nvPicPr>
        <xdr:cNvPr id="30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272510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464820</xdr:colOff>
      <xdr:row>176</xdr:row>
      <xdr:rowOff>0</xdr:rowOff>
    </xdr:from>
    <xdr:to>
      <xdr:col>2</xdr:col>
      <xdr:colOff>521335</xdr:colOff>
      <xdr:row>177</xdr:row>
      <xdr:rowOff>18415</xdr:rowOff>
    </xdr:to>
    <xdr:pic>
      <xdr:nvPicPr>
        <xdr:cNvPr id="305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5080" y="27251025"/>
          <a:ext cx="5651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176</xdr:row>
      <xdr:rowOff>0</xdr:rowOff>
    </xdr:from>
    <xdr:to>
      <xdr:col>2</xdr:col>
      <xdr:colOff>497205</xdr:colOff>
      <xdr:row>177</xdr:row>
      <xdr:rowOff>18415</xdr:rowOff>
    </xdr:to>
    <xdr:pic>
      <xdr:nvPicPr>
        <xdr:cNvPr id="30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272510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176</xdr:row>
      <xdr:rowOff>0</xdr:rowOff>
    </xdr:from>
    <xdr:to>
      <xdr:col>2</xdr:col>
      <xdr:colOff>608330</xdr:colOff>
      <xdr:row>177</xdr:row>
      <xdr:rowOff>19050</xdr:rowOff>
    </xdr:to>
    <xdr:pic>
      <xdr:nvPicPr>
        <xdr:cNvPr id="305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7251025"/>
          <a:ext cx="679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176</xdr:row>
      <xdr:rowOff>0</xdr:rowOff>
    </xdr:from>
    <xdr:to>
      <xdr:col>2</xdr:col>
      <xdr:colOff>606425</xdr:colOff>
      <xdr:row>177</xdr:row>
      <xdr:rowOff>19050</xdr:rowOff>
    </xdr:to>
    <xdr:pic>
      <xdr:nvPicPr>
        <xdr:cNvPr id="305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7251025"/>
          <a:ext cx="660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381635</xdr:colOff>
      <xdr:row>176</xdr:row>
      <xdr:rowOff>0</xdr:rowOff>
    </xdr:from>
    <xdr:to>
      <xdr:col>2</xdr:col>
      <xdr:colOff>466725</xdr:colOff>
      <xdr:row>177</xdr:row>
      <xdr:rowOff>19050</xdr:rowOff>
    </xdr:to>
    <xdr:pic>
      <xdr:nvPicPr>
        <xdr:cNvPr id="30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895" y="27251025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410845</xdr:colOff>
      <xdr:row>176</xdr:row>
      <xdr:rowOff>0</xdr:rowOff>
    </xdr:from>
    <xdr:to>
      <xdr:col>2</xdr:col>
      <xdr:colOff>497840</xdr:colOff>
      <xdr:row>177</xdr:row>
      <xdr:rowOff>17780</xdr:rowOff>
    </xdr:to>
    <xdr:pic>
      <xdr:nvPicPr>
        <xdr:cNvPr id="30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105" y="27251025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176</xdr:row>
      <xdr:rowOff>0</xdr:rowOff>
    </xdr:from>
    <xdr:to>
      <xdr:col>2</xdr:col>
      <xdr:colOff>607695</xdr:colOff>
      <xdr:row>177</xdr:row>
      <xdr:rowOff>19050</xdr:rowOff>
    </xdr:to>
    <xdr:pic>
      <xdr:nvPicPr>
        <xdr:cNvPr id="305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7251025"/>
          <a:ext cx="673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410845</xdr:colOff>
      <xdr:row>176</xdr:row>
      <xdr:rowOff>0</xdr:rowOff>
    </xdr:from>
    <xdr:to>
      <xdr:col>2</xdr:col>
      <xdr:colOff>497840</xdr:colOff>
      <xdr:row>177</xdr:row>
      <xdr:rowOff>19050</xdr:rowOff>
    </xdr:to>
    <xdr:pic>
      <xdr:nvPicPr>
        <xdr:cNvPr id="30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105" y="27251025"/>
          <a:ext cx="869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176</xdr:row>
      <xdr:rowOff>0</xdr:rowOff>
    </xdr:from>
    <xdr:to>
      <xdr:col>2</xdr:col>
      <xdr:colOff>474345</xdr:colOff>
      <xdr:row>177</xdr:row>
      <xdr:rowOff>19050</xdr:rowOff>
    </xdr:to>
    <xdr:pic>
      <xdr:nvPicPr>
        <xdr:cNvPr id="30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272510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176</xdr:row>
      <xdr:rowOff>0</xdr:rowOff>
    </xdr:from>
    <xdr:to>
      <xdr:col>2</xdr:col>
      <xdr:colOff>459105</xdr:colOff>
      <xdr:row>177</xdr:row>
      <xdr:rowOff>19050</xdr:rowOff>
    </xdr:to>
    <xdr:pic>
      <xdr:nvPicPr>
        <xdr:cNvPr id="30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272510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176</xdr:row>
      <xdr:rowOff>0</xdr:rowOff>
    </xdr:from>
    <xdr:to>
      <xdr:col>2</xdr:col>
      <xdr:colOff>607060</xdr:colOff>
      <xdr:row>177</xdr:row>
      <xdr:rowOff>19050</xdr:rowOff>
    </xdr:to>
    <xdr:pic>
      <xdr:nvPicPr>
        <xdr:cNvPr id="306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27251025"/>
          <a:ext cx="666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464185</xdr:colOff>
      <xdr:row>176</xdr:row>
      <xdr:rowOff>0</xdr:rowOff>
    </xdr:from>
    <xdr:to>
      <xdr:col>2</xdr:col>
      <xdr:colOff>521335</xdr:colOff>
      <xdr:row>177</xdr:row>
      <xdr:rowOff>19050</xdr:rowOff>
    </xdr:to>
    <xdr:pic>
      <xdr:nvPicPr>
        <xdr:cNvPr id="306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27251025"/>
          <a:ext cx="571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464185</xdr:colOff>
      <xdr:row>176</xdr:row>
      <xdr:rowOff>0</xdr:rowOff>
    </xdr:from>
    <xdr:to>
      <xdr:col>2</xdr:col>
      <xdr:colOff>521335</xdr:colOff>
      <xdr:row>177</xdr:row>
      <xdr:rowOff>18415</xdr:rowOff>
    </xdr:to>
    <xdr:pic>
      <xdr:nvPicPr>
        <xdr:cNvPr id="306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272510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410845</xdr:colOff>
      <xdr:row>176</xdr:row>
      <xdr:rowOff>0</xdr:rowOff>
    </xdr:from>
    <xdr:to>
      <xdr:col>2</xdr:col>
      <xdr:colOff>497840</xdr:colOff>
      <xdr:row>177</xdr:row>
      <xdr:rowOff>18415</xdr:rowOff>
    </xdr:to>
    <xdr:pic>
      <xdr:nvPicPr>
        <xdr:cNvPr id="30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105" y="272510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584200</xdr:colOff>
      <xdr:row>209</xdr:row>
      <xdr:rowOff>107315</xdr:rowOff>
    </xdr:from>
    <xdr:to>
      <xdr:col>2</xdr:col>
      <xdr:colOff>669925</xdr:colOff>
      <xdr:row>210</xdr:row>
      <xdr:rowOff>126365</xdr:rowOff>
    </xdr:to>
    <xdr:pic>
      <xdr:nvPicPr>
        <xdr:cNvPr id="30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34460" y="3238754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355600</xdr:colOff>
      <xdr:row>176</xdr:row>
      <xdr:rowOff>170815</xdr:rowOff>
    </xdr:from>
    <xdr:to>
      <xdr:col>2</xdr:col>
      <xdr:colOff>441325</xdr:colOff>
      <xdr:row>178</xdr:row>
      <xdr:rowOff>19050</xdr:rowOff>
    </xdr:to>
    <xdr:pic>
      <xdr:nvPicPr>
        <xdr:cNvPr id="30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05860" y="274034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209</xdr:row>
      <xdr:rowOff>0</xdr:rowOff>
    </xdr:from>
    <xdr:to>
      <xdr:col>2</xdr:col>
      <xdr:colOff>466725</xdr:colOff>
      <xdr:row>210</xdr:row>
      <xdr:rowOff>19050</xdr:rowOff>
    </xdr:to>
    <xdr:pic>
      <xdr:nvPicPr>
        <xdr:cNvPr id="30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322802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209</xdr:row>
      <xdr:rowOff>0</xdr:rowOff>
    </xdr:from>
    <xdr:to>
      <xdr:col>2</xdr:col>
      <xdr:colOff>466725</xdr:colOff>
      <xdr:row>210</xdr:row>
      <xdr:rowOff>19685</xdr:rowOff>
    </xdr:to>
    <xdr:pic>
      <xdr:nvPicPr>
        <xdr:cNvPr id="30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32280225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209</xdr:row>
      <xdr:rowOff>0</xdr:rowOff>
    </xdr:from>
    <xdr:to>
      <xdr:col>2</xdr:col>
      <xdr:colOff>497205</xdr:colOff>
      <xdr:row>210</xdr:row>
      <xdr:rowOff>19685</xdr:rowOff>
    </xdr:to>
    <xdr:pic>
      <xdr:nvPicPr>
        <xdr:cNvPr id="30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32280225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209</xdr:row>
      <xdr:rowOff>0</xdr:rowOff>
    </xdr:from>
    <xdr:to>
      <xdr:col>2</xdr:col>
      <xdr:colOff>474345</xdr:colOff>
      <xdr:row>210</xdr:row>
      <xdr:rowOff>19685</xdr:rowOff>
    </xdr:to>
    <xdr:pic>
      <xdr:nvPicPr>
        <xdr:cNvPr id="30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32280225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209</xdr:row>
      <xdr:rowOff>0</xdr:rowOff>
    </xdr:from>
    <xdr:to>
      <xdr:col>2</xdr:col>
      <xdr:colOff>459105</xdr:colOff>
      <xdr:row>210</xdr:row>
      <xdr:rowOff>19685</xdr:rowOff>
    </xdr:to>
    <xdr:pic>
      <xdr:nvPicPr>
        <xdr:cNvPr id="30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32280225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209</xdr:row>
      <xdr:rowOff>0</xdr:rowOff>
    </xdr:from>
    <xdr:to>
      <xdr:col>2</xdr:col>
      <xdr:colOff>497205</xdr:colOff>
      <xdr:row>210</xdr:row>
      <xdr:rowOff>19050</xdr:rowOff>
    </xdr:to>
    <xdr:pic>
      <xdr:nvPicPr>
        <xdr:cNvPr id="30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322802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209</xdr:row>
      <xdr:rowOff>0</xdr:rowOff>
    </xdr:from>
    <xdr:to>
      <xdr:col>2</xdr:col>
      <xdr:colOff>497205</xdr:colOff>
      <xdr:row>210</xdr:row>
      <xdr:rowOff>17780</xdr:rowOff>
    </xdr:to>
    <xdr:pic>
      <xdr:nvPicPr>
        <xdr:cNvPr id="30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32280225"/>
          <a:ext cx="8572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209</xdr:row>
      <xdr:rowOff>0</xdr:rowOff>
    </xdr:from>
    <xdr:to>
      <xdr:col>2</xdr:col>
      <xdr:colOff>466725</xdr:colOff>
      <xdr:row>210</xdr:row>
      <xdr:rowOff>18415</xdr:rowOff>
    </xdr:to>
    <xdr:pic>
      <xdr:nvPicPr>
        <xdr:cNvPr id="30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260" y="322802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464820</xdr:colOff>
      <xdr:row>209</xdr:row>
      <xdr:rowOff>0</xdr:rowOff>
    </xdr:from>
    <xdr:to>
      <xdr:col>2</xdr:col>
      <xdr:colOff>521335</xdr:colOff>
      <xdr:row>210</xdr:row>
      <xdr:rowOff>18415</xdr:rowOff>
    </xdr:to>
    <xdr:pic>
      <xdr:nvPicPr>
        <xdr:cNvPr id="307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5080" y="32280225"/>
          <a:ext cx="5651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209</xdr:row>
      <xdr:rowOff>0</xdr:rowOff>
    </xdr:from>
    <xdr:to>
      <xdr:col>2</xdr:col>
      <xdr:colOff>497205</xdr:colOff>
      <xdr:row>210</xdr:row>
      <xdr:rowOff>18415</xdr:rowOff>
    </xdr:to>
    <xdr:pic>
      <xdr:nvPicPr>
        <xdr:cNvPr id="30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740" y="32280225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209</xdr:row>
      <xdr:rowOff>0</xdr:rowOff>
    </xdr:from>
    <xdr:to>
      <xdr:col>2</xdr:col>
      <xdr:colOff>608330</xdr:colOff>
      <xdr:row>210</xdr:row>
      <xdr:rowOff>19050</xdr:rowOff>
    </xdr:to>
    <xdr:pic>
      <xdr:nvPicPr>
        <xdr:cNvPr id="307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32280225"/>
          <a:ext cx="679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209</xdr:row>
      <xdr:rowOff>0</xdr:rowOff>
    </xdr:from>
    <xdr:to>
      <xdr:col>2</xdr:col>
      <xdr:colOff>606425</xdr:colOff>
      <xdr:row>210</xdr:row>
      <xdr:rowOff>19050</xdr:rowOff>
    </xdr:to>
    <xdr:pic>
      <xdr:nvPicPr>
        <xdr:cNvPr id="307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32280225"/>
          <a:ext cx="660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381635</xdr:colOff>
      <xdr:row>209</xdr:row>
      <xdr:rowOff>0</xdr:rowOff>
    </xdr:from>
    <xdr:to>
      <xdr:col>2</xdr:col>
      <xdr:colOff>466725</xdr:colOff>
      <xdr:row>210</xdr:row>
      <xdr:rowOff>19050</xdr:rowOff>
    </xdr:to>
    <xdr:pic>
      <xdr:nvPicPr>
        <xdr:cNvPr id="30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1895" y="32280225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410845</xdr:colOff>
      <xdr:row>209</xdr:row>
      <xdr:rowOff>0</xdr:rowOff>
    </xdr:from>
    <xdr:to>
      <xdr:col>2</xdr:col>
      <xdr:colOff>497840</xdr:colOff>
      <xdr:row>210</xdr:row>
      <xdr:rowOff>17780</xdr:rowOff>
    </xdr:to>
    <xdr:pic>
      <xdr:nvPicPr>
        <xdr:cNvPr id="30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105" y="32280225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209</xdr:row>
      <xdr:rowOff>0</xdr:rowOff>
    </xdr:from>
    <xdr:to>
      <xdr:col>2</xdr:col>
      <xdr:colOff>607695</xdr:colOff>
      <xdr:row>210</xdr:row>
      <xdr:rowOff>19050</xdr:rowOff>
    </xdr:to>
    <xdr:pic>
      <xdr:nvPicPr>
        <xdr:cNvPr id="308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32280225"/>
          <a:ext cx="673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410845</xdr:colOff>
      <xdr:row>209</xdr:row>
      <xdr:rowOff>0</xdr:rowOff>
    </xdr:from>
    <xdr:to>
      <xdr:col>2</xdr:col>
      <xdr:colOff>497840</xdr:colOff>
      <xdr:row>210</xdr:row>
      <xdr:rowOff>19050</xdr:rowOff>
    </xdr:to>
    <xdr:pic>
      <xdr:nvPicPr>
        <xdr:cNvPr id="30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105" y="32280225"/>
          <a:ext cx="869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209</xdr:row>
      <xdr:rowOff>0</xdr:rowOff>
    </xdr:from>
    <xdr:to>
      <xdr:col>2</xdr:col>
      <xdr:colOff>474345</xdr:colOff>
      <xdr:row>210</xdr:row>
      <xdr:rowOff>19050</xdr:rowOff>
    </xdr:to>
    <xdr:pic>
      <xdr:nvPicPr>
        <xdr:cNvPr id="30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322802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209</xdr:row>
      <xdr:rowOff>0</xdr:rowOff>
    </xdr:from>
    <xdr:to>
      <xdr:col>2</xdr:col>
      <xdr:colOff>459105</xdr:colOff>
      <xdr:row>210</xdr:row>
      <xdr:rowOff>19050</xdr:rowOff>
    </xdr:to>
    <xdr:pic>
      <xdr:nvPicPr>
        <xdr:cNvPr id="30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23640" y="322802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209</xdr:row>
      <xdr:rowOff>0</xdr:rowOff>
    </xdr:from>
    <xdr:to>
      <xdr:col>2</xdr:col>
      <xdr:colOff>607060</xdr:colOff>
      <xdr:row>210</xdr:row>
      <xdr:rowOff>19050</xdr:rowOff>
    </xdr:to>
    <xdr:pic>
      <xdr:nvPicPr>
        <xdr:cNvPr id="308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90645" y="32280225"/>
          <a:ext cx="666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464185</xdr:colOff>
      <xdr:row>209</xdr:row>
      <xdr:rowOff>0</xdr:rowOff>
    </xdr:from>
    <xdr:to>
      <xdr:col>2</xdr:col>
      <xdr:colOff>521335</xdr:colOff>
      <xdr:row>210</xdr:row>
      <xdr:rowOff>19050</xdr:rowOff>
    </xdr:to>
    <xdr:pic>
      <xdr:nvPicPr>
        <xdr:cNvPr id="308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2280225"/>
          <a:ext cx="571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464185</xdr:colOff>
      <xdr:row>209</xdr:row>
      <xdr:rowOff>0</xdr:rowOff>
    </xdr:from>
    <xdr:to>
      <xdr:col>2</xdr:col>
      <xdr:colOff>521335</xdr:colOff>
      <xdr:row>210</xdr:row>
      <xdr:rowOff>18415</xdr:rowOff>
    </xdr:to>
    <xdr:pic>
      <xdr:nvPicPr>
        <xdr:cNvPr id="308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2280225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410845</xdr:colOff>
      <xdr:row>209</xdr:row>
      <xdr:rowOff>0</xdr:rowOff>
    </xdr:from>
    <xdr:to>
      <xdr:col>2</xdr:col>
      <xdr:colOff>497840</xdr:colOff>
      <xdr:row>210</xdr:row>
      <xdr:rowOff>18415</xdr:rowOff>
    </xdr:to>
    <xdr:pic>
      <xdr:nvPicPr>
        <xdr:cNvPr id="30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1105" y="32280225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355600</xdr:colOff>
      <xdr:row>209</xdr:row>
      <xdr:rowOff>170815</xdr:rowOff>
    </xdr:from>
    <xdr:to>
      <xdr:col>2</xdr:col>
      <xdr:colOff>441325</xdr:colOff>
      <xdr:row>211</xdr:row>
      <xdr:rowOff>19050</xdr:rowOff>
    </xdr:to>
    <xdr:pic>
      <xdr:nvPicPr>
        <xdr:cNvPr id="30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05860" y="324326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355600</xdr:colOff>
      <xdr:row>209</xdr:row>
      <xdr:rowOff>0</xdr:rowOff>
    </xdr:from>
    <xdr:to>
      <xdr:col>2</xdr:col>
      <xdr:colOff>441325</xdr:colOff>
      <xdr:row>210</xdr:row>
      <xdr:rowOff>19050</xdr:rowOff>
    </xdr:to>
    <xdr:pic>
      <xdr:nvPicPr>
        <xdr:cNvPr id="30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05860" y="3228022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363855</xdr:colOff>
      <xdr:row>31</xdr:row>
      <xdr:rowOff>0</xdr:rowOff>
    </xdr:from>
    <xdr:to>
      <xdr:col>1</xdr:col>
      <xdr:colOff>445770</xdr:colOff>
      <xdr:row>31</xdr:row>
      <xdr:rowOff>171450</xdr:rowOff>
    </xdr:to>
    <xdr:pic>
      <xdr:nvPicPr>
        <xdr:cNvPr id="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55700" y="6184900"/>
          <a:ext cx="819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363855</xdr:colOff>
      <xdr:row>31</xdr:row>
      <xdr:rowOff>0</xdr:rowOff>
    </xdr:from>
    <xdr:to>
      <xdr:col>1</xdr:col>
      <xdr:colOff>445770</xdr:colOff>
      <xdr:row>31</xdr:row>
      <xdr:rowOff>171450</xdr:rowOff>
    </xdr:to>
    <xdr:pic>
      <xdr:nvPicPr>
        <xdr:cNvPr id="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55700" y="6184900"/>
          <a:ext cx="819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392430</xdr:colOff>
      <xdr:row>31</xdr:row>
      <xdr:rowOff>0</xdr:rowOff>
    </xdr:from>
    <xdr:to>
      <xdr:col>1</xdr:col>
      <xdr:colOff>474345</xdr:colOff>
      <xdr:row>31</xdr:row>
      <xdr:rowOff>171450</xdr:rowOff>
    </xdr:to>
    <xdr:pic>
      <xdr:nvPicPr>
        <xdr:cNvPr id="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84275" y="6184900"/>
          <a:ext cx="819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370840</xdr:colOff>
      <xdr:row>31</xdr:row>
      <xdr:rowOff>0</xdr:rowOff>
    </xdr:from>
    <xdr:to>
      <xdr:col>1</xdr:col>
      <xdr:colOff>452755</xdr:colOff>
      <xdr:row>31</xdr:row>
      <xdr:rowOff>171450</xdr:rowOff>
    </xdr:to>
    <xdr:pic>
      <xdr:nvPicPr>
        <xdr:cNvPr id="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62685" y="6184900"/>
          <a:ext cx="819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356870</xdr:colOff>
      <xdr:row>31</xdr:row>
      <xdr:rowOff>0</xdr:rowOff>
    </xdr:from>
    <xdr:to>
      <xdr:col>1</xdr:col>
      <xdr:colOff>437515</xdr:colOff>
      <xdr:row>31</xdr:row>
      <xdr:rowOff>171450</xdr:rowOff>
    </xdr:to>
    <xdr:pic>
      <xdr:nvPicPr>
        <xdr:cNvPr id="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48715" y="6184900"/>
          <a:ext cx="806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392430</xdr:colOff>
      <xdr:row>31</xdr:row>
      <xdr:rowOff>0</xdr:rowOff>
    </xdr:from>
    <xdr:to>
      <xdr:col>1</xdr:col>
      <xdr:colOff>474345</xdr:colOff>
      <xdr:row>31</xdr:row>
      <xdr:rowOff>171450</xdr:rowOff>
    </xdr:to>
    <xdr:pic>
      <xdr:nvPicPr>
        <xdr:cNvPr id="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84275" y="6184900"/>
          <a:ext cx="819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392430</xdr:colOff>
      <xdr:row>31</xdr:row>
      <xdr:rowOff>0</xdr:rowOff>
    </xdr:from>
    <xdr:to>
      <xdr:col>1</xdr:col>
      <xdr:colOff>474345</xdr:colOff>
      <xdr:row>31</xdr:row>
      <xdr:rowOff>170815</xdr:rowOff>
    </xdr:to>
    <xdr:pic>
      <xdr:nvPicPr>
        <xdr:cNvPr id="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84275" y="6184900"/>
          <a:ext cx="8191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363855</xdr:colOff>
      <xdr:row>31</xdr:row>
      <xdr:rowOff>0</xdr:rowOff>
    </xdr:from>
    <xdr:to>
      <xdr:col>1</xdr:col>
      <xdr:colOff>445770</xdr:colOff>
      <xdr:row>31</xdr:row>
      <xdr:rowOff>170815</xdr:rowOff>
    </xdr:to>
    <xdr:pic>
      <xdr:nvPicPr>
        <xdr:cNvPr id="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55700" y="6184900"/>
          <a:ext cx="8191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443230</xdr:colOff>
      <xdr:row>31</xdr:row>
      <xdr:rowOff>0</xdr:rowOff>
    </xdr:from>
    <xdr:to>
      <xdr:col>1</xdr:col>
      <xdr:colOff>497840</xdr:colOff>
      <xdr:row>31</xdr:row>
      <xdr:rowOff>170815</xdr:rowOff>
    </xdr:to>
    <xdr:pic>
      <xdr:nvPicPr>
        <xdr:cNvPr id="1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235075" y="6184900"/>
          <a:ext cx="546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392430</xdr:colOff>
      <xdr:row>31</xdr:row>
      <xdr:rowOff>0</xdr:rowOff>
    </xdr:from>
    <xdr:to>
      <xdr:col>1</xdr:col>
      <xdr:colOff>474345</xdr:colOff>
      <xdr:row>31</xdr:row>
      <xdr:rowOff>170815</xdr:rowOff>
    </xdr:to>
    <xdr:pic>
      <xdr:nvPicPr>
        <xdr:cNvPr id="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84275" y="6184900"/>
          <a:ext cx="8191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515620</xdr:colOff>
      <xdr:row>31</xdr:row>
      <xdr:rowOff>0</xdr:rowOff>
    </xdr:from>
    <xdr:to>
      <xdr:col>1</xdr:col>
      <xdr:colOff>581025</xdr:colOff>
      <xdr:row>31</xdr:row>
      <xdr:rowOff>171450</xdr:rowOff>
    </xdr:to>
    <xdr:pic>
      <xdr:nvPicPr>
        <xdr:cNvPr id="1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307465" y="6184900"/>
          <a:ext cx="654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515620</xdr:colOff>
      <xdr:row>31</xdr:row>
      <xdr:rowOff>0</xdr:rowOff>
    </xdr:from>
    <xdr:to>
      <xdr:col>1</xdr:col>
      <xdr:colOff>578485</xdr:colOff>
      <xdr:row>31</xdr:row>
      <xdr:rowOff>171450</xdr:rowOff>
    </xdr:to>
    <xdr:pic>
      <xdr:nvPicPr>
        <xdr:cNvPr id="1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307465" y="6184900"/>
          <a:ext cx="628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363855</xdr:colOff>
      <xdr:row>31</xdr:row>
      <xdr:rowOff>0</xdr:rowOff>
    </xdr:from>
    <xdr:to>
      <xdr:col>1</xdr:col>
      <xdr:colOff>445770</xdr:colOff>
      <xdr:row>31</xdr:row>
      <xdr:rowOff>171450</xdr:rowOff>
    </xdr:to>
    <xdr:pic>
      <xdr:nvPicPr>
        <xdr:cNvPr id="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55700" y="6184900"/>
          <a:ext cx="819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392430</xdr:colOff>
      <xdr:row>31</xdr:row>
      <xdr:rowOff>0</xdr:rowOff>
    </xdr:from>
    <xdr:to>
      <xdr:col>1</xdr:col>
      <xdr:colOff>475615</xdr:colOff>
      <xdr:row>31</xdr:row>
      <xdr:rowOff>170815</xdr:rowOff>
    </xdr:to>
    <xdr:pic>
      <xdr:nvPicPr>
        <xdr:cNvPr id="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84275" y="6184900"/>
          <a:ext cx="8318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515620</xdr:colOff>
      <xdr:row>31</xdr:row>
      <xdr:rowOff>0</xdr:rowOff>
    </xdr:from>
    <xdr:to>
      <xdr:col>1</xdr:col>
      <xdr:colOff>579755</xdr:colOff>
      <xdr:row>31</xdr:row>
      <xdr:rowOff>171450</xdr:rowOff>
    </xdr:to>
    <xdr:pic>
      <xdr:nvPicPr>
        <xdr:cNvPr id="1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307465" y="6184900"/>
          <a:ext cx="641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392430</xdr:colOff>
      <xdr:row>31</xdr:row>
      <xdr:rowOff>0</xdr:rowOff>
    </xdr:from>
    <xdr:to>
      <xdr:col>1</xdr:col>
      <xdr:colOff>475615</xdr:colOff>
      <xdr:row>31</xdr:row>
      <xdr:rowOff>171450</xdr:rowOff>
    </xdr:to>
    <xdr:pic>
      <xdr:nvPicPr>
        <xdr:cNvPr id="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84275" y="6184900"/>
          <a:ext cx="8318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370840</xdr:colOff>
      <xdr:row>31</xdr:row>
      <xdr:rowOff>0</xdr:rowOff>
    </xdr:from>
    <xdr:to>
      <xdr:col>1</xdr:col>
      <xdr:colOff>452755</xdr:colOff>
      <xdr:row>31</xdr:row>
      <xdr:rowOff>171450</xdr:rowOff>
    </xdr:to>
    <xdr:pic>
      <xdr:nvPicPr>
        <xdr:cNvPr id="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62685" y="6184900"/>
          <a:ext cx="819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356870</xdr:colOff>
      <xdr:row>31</xdr:row>
      <xdr:rowOff>0</xdr:rowOff>
    </xdr:from>
    <xdr:to>
      <xdr:col>1</xdr:col>
      <xdr:colOff>437515</xdr:colOff>
      <xdr:row>31</xdr:row>
      <xdr:rowOff>171450</xdr:rowOff>
    </xdr:to>
    <xdr:pic>
      <xdr:nvPicPr>
        <xdr:cNvPr id="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48715" y="6184900"/>
          <a:ext cx="806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515620</xdr:colOff>
      <xdr:row>31</xdr:row>
      <xdr:rowOff>0</xdr:rowOff>
    </xdr:from>
    <xdr:to>
      <xdr:col>1</xdr:col>
      <xdr:colOff>579755</xdr:colOff>
      <xdr:row>31</xdr:row>
      <xdr:rowOff>171450</xdr:rowOff>
    </xdr:to>
    <xdr:pic>
      <xdr:nvPicPr>
        <xdr:cNvPr id="2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307465" y="6184900"/>
          <a:ext cx="641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443230</xdr:colOff>
      <xdr:row>31</xdr:row>
      <xdr:rowOff>0</xdr:rowOff>
    </xdr:from>
    <xdr:to>
      <xdr:col>1</xdr:col>
      <xdr:colOff>497840</xdr:colOff>
      <xdr:row>31</xdr:row>
      <xdr:rowOff>171450</xdr:rowOff>
    </xdr:to>
    <xdr:pic>
      <xdr:nvPicPr>
        <xdr:cNvPr id="2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235075" y="6184900"/>
          <a:ext cx="546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443230</xdr:colOff>
      <xdr:row>31</xdr:row>
      <xdr:rowOff>0</xdr:rowOff>
    </xdr:from>
    <xdr:to>
      <xdr:col>1</xdr:col>
      <xdr:colOff>497840</xdr:colOff>
      <xdr:row>31</xdr:row>
      <xdr:rowOff>170815</xdr:rowOff>
    </xdr:to>
    <xdr:pic>
      <xdr:nvPicPr>
        <xdr:cNvPr id="2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235075" y="6184900"/>
          <a:ext cx="546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392430</xdr:colOff>
      <xdr:row>31</xdr:row>
      <xdr:rowOff>0</xdr:rowOff>
    </xdr:from>
    <xdr:to>
      <xdr:col>1</xdr:col>
      <xdr:colOff>475615</xdr:colOff>
      <xdr:row>31</xdr:row>
      <xdr:rowOff>170815</xdr:rowOff>
    </xdr:to>
    <xdr:pic>
      <xdr:nvPicPr>
        <xdr:cNvPr id="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84275" y="6184900"/>
          <a:ext cx="8318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81280</xdr:colOff>
      <xdr:row>21</xdr:row>
      <xdr:rowOff>170815</xdr:rowOff>
    </xdr:to>
    <xdr:pic>
      <xdr:nvPicPr>
        <xdr:cNvPr id="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47040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81280</xdr:colOff>
      <xdr:row>22</xdr:row>
      <xdr:rowOff>0</xdr:rowOff>
    </xdr:to>
    <xdr:pic>
      <xdr:nvPicPr>
        <xdr:cNvPr id="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47040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81280</xdr:colOff>
      <xdr:row>22</xdr:row>
      <xdr:rowOff>0</xdr:rowOff>
    </xdr:to>
    <xdr:pic>
      <xdr:nvPicPr>
        <xdr:cNvPr id="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47040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81280</xdr:colOff>
      <xdr:row>22</xdr:row>
      <xdr:rowOff>0</xdr:rowOff>
    </xdr:to>
    <xdr:pic>
      <xdr:nvPicPr>
        <xdr:cNvPr id="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47040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81280</xdr:colOff>
      <xdr:row>22</xdr:row>
      <xdr:rowOff>0</xdr:rowOff>
    </xdr:to>
    <xdr:pic>
      <xdr:nvPicPr>
        <xdr:cNvPr id="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47040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81280</xdr:colOff>
      <xdr:row>21</xdr:row>
      <xdr:rowOff>170815</xdr:rowOff>
    </xdr:to>
    <xdr:pic>
      <xdr:nvPicPr>
        <xdr:cNvPr id="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47040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81280</xdr:colOff>
      <xdr:row>21</xdr:row>
      <xdr:rowOff>170815</xdr:rowOff>
    </xdr:to>
    <xdr:pic>
      <xdr:nvPicPr>
        <xdr:cNvPr id="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47040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53340</xdr:colOff>
      <xdr:row>21</xdr:row>
      <xdr:rowOff>170815</xdr:rowOff>
    </xdr:to>
    <xdr:pic>
      <xdr:nvPicPr>
        <xdr:cNvPr id="3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470400"/>
          <a:ext cx="533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63500</xdr:colOff>
      <xdr:row>21</xdr:row>
      <xdr:rowOff>170815</xdr:rowOff>
    </xdr:to>
    <xdr:pic>
      <xdr:nvPicPr>
        <xdr:cNvPr id="3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470400"/>
          <a:ext cx="6350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62230</xdr:colOff>
      <xdr:row>21</xdr:row>
      <xdr:rowOff>170815</xdr:rowOff>
    </xdr:to>
    <xdr:pic>
      <xdr:nvPicPr>
        <xdr:cNvPr id="3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470400"/>
          <a:ext cx="6223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83185</xdr:colOff>
      <xdr:row>21</xdr:row>
      <xdr:rowOff>170815</xdr:rowOff>
    </xdr:to>
    <xdr:pic>
      <xdr:nvPicPr>
        <xdr:cNvPr id="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470400"/>
          <a:ext cx="8318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83185</xdr:colOff>
      <xdr:row>21</xdr:row>
      <xdr:rowOff>170815</xdr:rowOff>
    </xdr:to>
    <xdr:pic>
      <xdr:nvPicPr>
        <xdr:cNvPr id="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470400"/>
          <a:ext cx="8318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81280</xdr:colOff>
      <xdr:row>21</xdr:row>
      <xdr:rowOff>170815</xdr:rowOff>
    </xdr:to>
    <xdr:pic>
      <xdr:nvPicPr>
        <xdr:cNvPr id="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47040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81280</xdr:colOff>
      <xdr:row>21</xdr:row>
      <xdr:rowOff>170815</xdr:rowOff>
    </xdr:to>
    <xdr:pic>
      <xdr:nvPicPr>
        <xdr:cNvPr id="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47040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54610</xdr:colOff>
      <xdr:row>21</xdr:row>
      <xdr:rowOff>170815</xdr:rowOff>
    </xdr:to>
    <xdr:pic>
      <xdr:nvPicPr>
        <xdr:cNvPr id="3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470400"/>
          <a:ext cx="546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81280</xdr:colOff>
      <xdr:row>23</xdr:row>
      <xdr:rowOff>170815</xdr:rowOff>
    </xdr:to>
    <xdr:pic>
      <xdr:nvPicPr>
        <xdr:cNvPr id="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81330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170815</xdr:rowOff>
    </xdr:from>
    <xdr:to>
      <xdr:col>2</xdr:col>
      <xdr:colOff>81280</xdr:colOff>
      <xdr:row>22</xdr:row>
      <xdr:rowOff>170815</xdr:rowOff>
    </xdr:to>
    <xdr:pic>
      <xdr:nvPicPr>
        <xdr:cNvPr id="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641215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81280</xdr:colOff>
      <xdr:row>36</xdr:row>
      <xdr:rowOff>0</xdr:rowOff>
    </xdr:to>
    <xdr:pic>
      <xdr:nvPicPr>
        <xdr:cNvPr id="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687705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81280</xdr:colOff>
      <xdr:row>36</xdr:row>
      <xdr:rowOff>0</xdr:rowOff>
    </xdr:to>
    <xdr:pic>
      <xdr:nvPicPr>
        <xdr:cNvPr id="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687705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81280</xdr:colOff>
      <xdr:row>36</xdr:row>
      <xdr:rowOff>0</xdr:rowOff>
    </xdr:to>
    <xdr:pic>
      <xdr:nvPicPr>
        <xdr:cNvPr id="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687705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81280</xdr:colOff>
      <xdr:row>36</xdr:row>
      <xdr:rowOff>0</xdr:rowOff>
    </xdr:to>
    <xdr:pic>
      <xdr:nvPicPr>
        <xdr:cNvPr id="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687705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81280</xdr:colOff>
      <xdr:row>36</xdr:row>
      <xdr:rowOff>0</xdr:rowOff>
    </xdr:to>
    <xdr:pic>
      <xdr:nvPicPr>
        <xdr:cNvPr id="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687705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81280</xdr:colOff>
      <xdr:row>36</xdr:row>
      <xdr:rowOff>0</xdr:rowOff>
    </xdr:to>
    <xdr:pic>
      <xdr:nvPicPr>
        <xdr:cNvPr id="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687705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81280</xdr:colOff>
      <xdr:row>35</xdr:row>
      <xdr:rowOff>170815</xdr:rowOff>
    </xdr:to>
    <xdr:pic>
      <xdr:nvPicPr>
        <xdr:cNvPr id="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687705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81280</xdr:colOff>
      <xdr:row>35</xdr:row>
      <xdr:rowOff>170815</xdr:rowOff>
    </xdr:to>
    <xdr:pic>
      <xdr:nvPicPr>
        <xdr:cNvPr id="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687705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53340</xdr:colOff>
      <xdr:row>35</xdr:row>
      <xdr:rowOff>170815</xdr:rowOff>
    </xdr:to>
    <xdr:pic>
      <xdr:nvPicPr>
        <xdr:cNvPr id="4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6877050"/>
          <a:ext cx="533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81280</xdr:colOff>
      <xdr:row>35</xdr:row>
      <xdr:rowOff>170815</xdr:rowOff>
    </xdr:to>
    <xdr:pic>
      <xdr:nvPicPr>
        <xdr:cNvPr id="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687705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65405</xdr:colOff>
      <xdr:row>36</xdr:row>
      <xdr:rowOff>0</xdr:rowOff>
    </xdr:to>
    <xdr:pic>
      <xdr:nvPicPr>
        <xdr:cNvPr id="5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6877050"/>
          <a:ext cx="654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62230</xdr:colOff>
      <xdr:row>36</xdr:row>
      <xdr:rowOff>0</xdr:rowOff>
    </xdr:to>
    <xdr:pic>
      <xdr:nvPicPr>
        <xdr:cNvPr id="5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6877050"/>
          <a:ext cx="622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81280</xdr:colOff>
      <xdr:row>36</xdr:row>
      <xdr:rowOff>0</xdr:rowOff>
    </xdr:to>
    <xdr:pic>
      <xdr:nvPicPr>
        <xdr:cNvPr id="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687705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83185</xdr:colOff>
      <xdr:row>35</xdr:row>
      <xdr:rowOff>170815</xdr:rowOff>
    </xdr:to>
    <xdr:pic>
      <xdr:nvPicPr>
        <xdr:cNvPr id="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6877050"/>
          <a:ext cx="8318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63500</xdr:colOff>
      <xdr:row>36</xdr:row>
      <xdr:rowOff>0</xdr:rowOff>
    </xdr:to>
    <xdr:pic>
      <xdr:nvPicPr>
        <xdr:cNvPr id="5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6877050"/>
          <a:ext cx="6350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83185</xdr:colOff>
      <xdr:row>36</xdr:row>
      <xdr:rowOff>0</xdr:rowOff>
    </xdr:to>
    <xdr:pic>
      <xdr:nvPicPr>
        <xdr:cNvPr id="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6877050"/>
          <a:ext cx="8318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81280</xdr:colOff>
      <xdr:row>36</xdr:row>
      <xdr:rowOff>0</xdr:rowOff>
    </xdr:to>
    <xdr:pic>
      <xdr:nvPicPr>
        <xdr:cNvPr id="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687705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81280</xdr:colOff>
      <xdr:row>36</xdr:row>
      <xdr:rowOff>0</xdr:rowOff>
    </xdr:to>
    <xdr:pic>
      <xdr:nvPicPr>
        <xdr:cNvPr id="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687705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63500</xdr:colOff>
      <xdr:row>36</xdr:row>
      <xdr:rowOff>0</xdr:rowOff>
    </xdr:to>
    <xdr:pic>
      <xdr:nvPicPr>
        <xdr:cNvPr id="5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6877050"/>
          <a:ext cx="6350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54610</xdr:colOff>
      <xdr:row>36</xdr:row>
      <xdr:rowOff>0</xdr:rowOff>
    </xdr:to>
    <xdr:pic>
      <xdr:nvPicPr>
        <xdr:cNvPr id="6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6877050"/>
          <a:ext cx="546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54610</xdr:colOff>
      <xdr:row>35</xdr:row>
      <xdr:rowOff>170815</xdr:rowOff>
    </xdr:to>
    <xdr:pic>
      <xdr:nvPicPr>
        <xdr:cNvPr id="6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6877050"/>
          <a:ext cx="546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83185</xdr:colOff>
      <xdr:row>35</xdr:row>
      <xdr:rowOff>170815</xdr:rowOff>
    </xdr:to>
    <xdr:pic>
      <xdr:nvPicPr>
        <xdr:cNvPr id="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6877050"/>
          <a:ext cx="8318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363855</xdr:colOff>
      <xdr:row>31</xdr:row>
      <xdr:rowOff>0</xdr:rowOff>
    </xdr:from>
    <xdr:to>
      <xdr:col>1</xdr:col>
      <xdr:colOff>445770</xdr:colOff>
      <xdr:row>31</xdr:row>
      <xdr:rowOff>171450</xdr:rowOff>
    </xdr:to>
    <xdr:pic>
      <xdr:nvPicPr>
        <xdr:cNvPr id="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55700" y="6184900"/>
          <a:ext cx="819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363855</xdr:colOff>
      <xdr:row>31</xdr:row>
      <xdr:rowOff>0</xdr:rowOff>
    </xdr:from>
    <xdr:to>
      <xdr:col>1</xdr:col>
      <xdr:colOff>445770</xdr:colOff>
      <xdr:row>31</xdr:row>
      <xdr:rowOff>171450</xdr:rowOff>
    </xdr:to>
    <xdr:pic>
      <xdr:nvPicPr>
        <xdr:cNvPr id="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55700" y="6184900"/>
          <a:ext cx="819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392430</xdr:colOff>
      <xdr:row>31</xdr:row>
      <xdr:rowOff>0</xdr:rowOff>
    </xdr:from>
    <xdr:to>
      <xdr:col>1</xdr:col>
      <xdr:colOff>474345</xdr:colOff>
      <xdr:row>31</xdr:row>
      <xdr:rowOff>171450</xdr:rowOff>
    </xdr:to>
    <xdr:pic>
      <xdr:nvPicPr>
        <xdr:cNvPr id="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84275" y="6184900"/>
          <a:ext cx="819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370840</xdr:colOff>
      <xdr:row>31</xdr:row>
      <xdr:rowOff>0</xdr:rowOff>
    </xdr:from>
    <xdr:to>
      <xdr:col>1</xdr:col>
      <xdr:colOff>452755</xdr:colOff>
      <xdr:row>31</xdr:row>
      <xdr:rowOff>171450</xdr:rowOff>
    </xdr:to>
    <xdr:pic>
      <xdr:nvPicPr>
        <xdr:cNvPr id="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62685" y="6184900"/>
          <a:ext cx="819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356870</xdr:colOff>
      <xdr:row>31</xdr:row>
      <xdr:rowOff>0</xdr:rowOff>
    </xdr:from>
    <xdr:to>
      <xdr:col>1</xdr:col>
      <xdr:colOff>437515</xdr:colOff>
      <xdr:row>31</xdr:row>
      <xdr:rowOff>171450</xdr:rowOff>
    </xdr:to>
    <xdr:pic>
      <xdr:nvPicPr>
        <xdr:cNvPr id="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48715" y="6184900"/>
          <a:ext cx="806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392430</xdr:colOff>
      <xdr:row>31</xdr:row>
      <xdr:rowOff>0</xdr:rowOff>
    </xdr:from>
    <xdr:to>
      <xdr:col>1</xdr:col>
      <xdr:colOff>474345</xdr:colOff>
      <xdr:row>31</xdr:row>
      <xdr:rowOff>171450</xdr:rowOff>
    </xdr:to>
    <xdr:pic>
      <xdr:nvPicPr>
        <xdr:cNvPr id="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84275" y="6184900"/>
          <a:ext cx="819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392430</xdr:colOff>
      <xdr:row>31</xdr:row>
      <xdr:rowOff>0</xdr:rowOff>
    </xdr:from>
    <xdr:to>
      <xdr:col>1</xdr:col>
      <xdr:colOff>474345</xdr:colOff>
      <xdr:row>31</xdr:row>
      <xdr:rowOff>170815</xdr:rowOff>
    </xdr:to>
    <xdr:pic>
      <xdr:nvPicPr>
        <xdr:cNvPr id="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84275" y="6184900"/>
          <a:ext cx="8191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363855</xdr:colOff>
      <xdr:row>31</xdr:row>
      <xdr:rowOff>0</xdr:rowOff>
    </xdr:from>
    <xdr:to>
      <xdr:col>1</xdr:col>
      <xdr:colOff>445770</xdr:colOff>
      <xdr:row>31</xdr:row>
      <xdr:rowOff>170815</xdr:rowOff>
    </xdr:to>
    <xdr:pic>
      <xdr:nvPicPr>
        <xdr:cNvPr id="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55700" y="6184900"/>
          <a:ext cx="8191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443230</xdr:colOff>
      <xdr:row>31</xdr:row>
      <xdr:rowOff>0</xdr:rowOff>
    </xdr:from>
    <xdr:to>
      <xdr:col>1</xdr:col>
      <xdr:colOff>497840</xdr:colOff>
      <xdr:row>31</xdr:row>
      <xdr:rowOff>170815</xdr:rowOff>
    </xdr:to>
    <xdr:pic>
      <xdr:nvPicPr>
        <xdr:cNvPr id="7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235075" y="6184900"/>
          <a:ext cx="546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392430</xdr:colOff>
      <xdr:row>31</xdr:row>
      <xdr:rowOff>0</xdr:rowOff>
    </xdr:from>
    <xdr:to>
      <xdr:col>1</xdr:col>
      <xdr:colOff>474345</xdr:colOff>
      <xdr:row>31</xdr:row>
      <xdr:rowOff>170815</xdr:rowOff>
    </xdr:to>
    <xdr:pic>
      <xdr:nvPicPr>
        <xdr:cNvPr id="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84275" y="6184900"/>
          <a:ext cx="8191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515620</xdr:colOff>
      <xdr:row>31</xdr:row>
      <xdr:rowOff>0</xdr:rowOff>
    </xdr:from>
    <xdr:to>
      <xdr:col>1</xdr:col>
      <xdr:colOff>581025</xdr:colOff>
      <xdr:row>31</xdr:row>
      <xdr:rowOff>171450</xdr:rowOff>
    </xdr:to>
    <xdr:pic>
      <xdr:nvPicPr>
        <xdr:cNvPr id="7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307465" y="6184900"/>
          <a:ext cx="654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515620</xdr:colOff>
      <xdr:row>31</xdr:row>
      <xdr:rowOff>0</xdr:rowOff>
    </xdr:from>
    <xdr:to>
      <xdr:col>1</xdr:col>
      <xdr:colOff>578485</xdr:colOff>
      <xdr:row>31</xdr:row>
      <xdr:rowOff>171450</xdr:rowOff>
    </xdr:to>
    <xdr:pic>
      <xdr:nvPicPr>
        <xdr:cNvPr id="7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307465" y="6184900"/>
          <a:ext cx="628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363855</xdr:colOff>
      <xdr:row>31</xdr:row>
      <xdr:rowOff>0</xdr:rowOff>
    </xdr:from>
    <xdr:to>
      <xdr:col>1</xdr:col>
      <xdr:colOff>445770</xdr:colOff>
      <xdr:row>31</xdr:row>
      <xdr:rowOff>171450</xdr:rowOff>
    </xdr:to>
    <xdr:pic>
      <xdr:nvPicPr>
        <xdr:cNvPr id="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55700" y="6184900"/>
          <a:ext cx="819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392430</xdr:colOff>
      <xdr:row>31</xdr:row>
      <xdr:rowOff>0</xdr:rowOff>
    </xdr:from>
    <xdr:to>
      <xdr:col>1</xdr:col>
      <xdr:colOff>475615</xdr:colOff>
      <xdr:row>31</xdr:row>
      <xdr:rowOff>170815</xdr:rowOff>
    </xdr:to>
    <xdr:pic>
      <xdr:nvPicPr>
        <xdr:cNvPr id="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84275" y="6184900"/>
          <a:ext cx="8318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515620</xdr:colOff>
      <xdr:row>31</xdr:row>
      <xdr:rowOff>0</xdr:rowOff>
    </xdr:from>
    <xdr:to>
      <xdr:col>1</xdr:col>
      <xdr:colOff>579755</xdr:colOff>
      <xdr:row>31</xdr:row>
      <xdr:rowOff>171450</xdr:rowOff>
    </xdr:to>
    <xdr:pic>
      <xdr:nvPicPr>
        <xdr:cNvPr id="7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307465" y="6184900"/>
          <a:ext cx="641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392430</xdr:colOff>
      <xdr:row>31</xdr:row>
      <xdr:rowOff>0</xdr:rowOff>
    </xdr:from>
    <xdr:to>
      <xdr:col>1</xdr:col>
      <xdr:colOff>475615</xdr:colOff>
      <xdr:row>31</xdr:row>
      <xdr:rowOff>171450</xdr:rowOff>
    </xdr:to>
    <xdr:pic>
      <xdr:nvPicPr>
        <xdr:cNvPr id="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84275" y="6184900"/>
          <a:ext cx="8318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370840</xdr:colOff>
      <xdr:row>31</xdr:row>
      <xdr:rowOff>0</xdr:rowOff>
    </xdr:from>
    <xdr:to>
      <xdr:col>1</xdr:col>
      <xdr:colOff>452755</xdr:colOff>
      <xdr:row>31</xdr:row>
      <xdr:rowOff>171450</xdr:rowOff>
    </xdr:to>
    <xdr:pic>
      <xdr:nvPicPr>
        <xdr:cNvPr id="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62685" y="6184900"/>
          <a:ext cx="819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356870</xdr:colOff>
      <xdr:row>31</xdr:row>
      <xdr:rowOff>0</xdr:rowOff>
    </xdr:from>
    <xdr:to>
      <xdr:col>1</xdr:col>
      <xdr:colOff>437515</xdr:colOff>
      <xdr:row>31</xdr:row>
      <xdr:rowOff>171450</xdr:rowOff>
    </xdr:to>
    <xdr:pic>
      <xdr:nvPicPr>
        <xdr:cNvPr id="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48715" y="6184900"/>
          <a:ext cx="806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515620</xdr:colOff>
      <xdr:row>31</xdr:row>
      <xdr:rowOff>0</xdr:rowOff>
    </xdr:from>
    <xdr:to>
      <xdr:col>1</xdr:col>
      <xdr:colOff>579755</xdr:colOff>
      <xdr:row>31</xdr:row>
      <xdr:rowOff>171450</xdr:rowOff>
    </xdr:to>
    <xdr:pic>
      <xdr:nvPicPr>
        <xdr:cNvPr id="8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307465" y="6184900"/>
          <a:ext cx="641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443230</xdr:colOff>
      <xdr:row>31</xdr:row>
      <xdr:rowOff>0</xdr:rowOff>
    </xdr:from>
    <xdr:to>
      <xdr:col>1</xdr:col>
      <xdr:colOff>497840</xdr:colOff>
      <xdr:row>31</xdr:row>
      <xdr:rowOff>171450</xdr:rowOff>
    </xdr:to>
    <xdr:pic>
      <xdr:nvPicPr>
        <xdr:cNvPr id="8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235075" y="6184900"/>
          <a:ext cx="546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443230</xdr:colOff>
      <xdr:row>31</xdr:row>
      <xdr:rowOff>0</xdr:rowOff>
    </xdr:from>
    <xdr:to>
      <xdr:col>1</xdr:col>
      <xdr:colOff>497840</xdr:colOff>
      <xdr:row>31</xdr:row>
      <xdr:rowOff>170815</xdr:rowOff>
    </xdr:to>
    <xdr:pic>
      <xdr:nvPicPr>
        <xdr:cNvPr id="8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235075" y="6184900"/>
          <a:ext cx="546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392430</xdr:colOff>
      <xdr:row>31</xdr:row>
      <xdr:rowOff>0</xdr:rowOff>
    </xdr:from>
    <xdr:to>
      <xdr:col>1</xdr:col>
      <xdr:colOff>475615</xdr:colOff>
      <xdr:row>31</xdr:row>
      <xdr:rowOff>170815</xdr:rowOff>
    </xdr:to>
    <xdr:pic>
      <xdr:nvPicPr>
        <xdr:cNvPr id="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84275" y="6184900"/>
          <a:ext cx="8318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81280</xdr:colOff>
      <xdr:row>21</xdr:row>
      <xdr:rowOff>170815</xdr:rowOff>
    </xdr:to>
    <xdr:pic>
      <xdr:nvPicPr>
        <xdr:cNvPr id="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47040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81280</xdr:colOff>
      <xdr:row>22</xdr:row>
      <xdr:rowOff>0</xdr:rowOff>
    </xdr:to>
    <xdr:pic>
      <xdr:nvPicPr>
        <xdr:cNvPr id="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47040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81280</xdr:colOff>
      <xdr:row>22</xdr:row>
      <xdr:rowOff>0</xdr:rowOff>
    </xdr:to>
    <xdr:pic>
      <xdr:nvPicPr>
        <xdr:cNvPr id="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47040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81280</xdr:colOff>
      <xdr:row>22</xdr:row>
      <xdr:rowOff>0</xdr:rowOff>
    </xdr:to>
    <xdr:pic>
      <xdr:nvPicPr>
        <xdr:cNvPr id="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47040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81280</xdr:colOff>
      <xdr:row>22</xdr:row>
      <xdr:rowOff>0</xdr:rowOff>
    </xdr:to>
    <xdr:pic>
      <xdr:nvPicPr>
        <xdr:cNvPr id="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47040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81280</xdr:colOff>
      <xdr:row>21</xdr:row>
      <xdr:rowOff>170815</xdr:rowOff>
    </xdr:to>
    <xdr:pic>
      <xdr:nvPicPr>
        <xdr:cNvPr id="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47040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81280</xdr:colOff>
      <xdr:row>21</xdr:row>
      <xdr:rowOff>170815</xdr:rowOff>
    </xdr:to>
    <xdr:pic>
      <xdr:nvPicPr>
        <xdr:cNvPr id="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47040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53340</xdr:colOff>
      <xdr:row>21</xdr:row>
      <xdr:rowOff>170815</xdr:rowOff>
    </xdr:to>
    <xdr:pic>
      <xdr:nvPicPr>
        <xdr:cNvPr id="9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470400"/>
          <a:ext cx="533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63500</xdr:colOff>
      <xdr:row>21</xdr:row>
      <xdr:rowOff>170815</xdr:rowOff>
    </xdr:to>
    <xdr:pic>
      <xdr:nvPicPr>
        <xdr:cNvPr id="9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470400"/>
          <a:ext cx="6350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62230</xdr:colOff>
      <xdr:row>21</xdr:row>
      <xdr:rowOff>170815</xdr:rowOff>
    </xdr:to>
    <xdr:pic>
      <xdr:nvPicPr>
        <xdr:cNvPr id="9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470400"/>
          <a:ext cx="6223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83185</xdr:colOff>
      <xdr:row>21</xdr:row>
      <xdr:rowOff>170815</xdr:rowOff>
    </xdr:to>
    <xdr:pic>
      <xdr:nvPicPr>
        <xdr:cNvPr id="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470400"/>
          <a:ext cx="8318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83185</xdr:colOff>
      <xdr:row>21</xdr:row>
      <xdr:rowOff>170815</xdr:rowOff>
    </xdr:to>
    <xdr:pic>
      <xdr:nvPicPr>
        <xdr:cNvPr id="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470400"/>
          <a:ext cx="8318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81280</xdr:colOff>
      <xdr:row>21</xdr:row>
      <xdr:rowOff>170815</xdr:rowOff>
    </xdr:to>
    <xdr:pic>
      <xdr:nvPicPr>
        <xdr:cNvPr id="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47040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81280</xdr:colOff>
      <xdr:row>21</xdr:row>
      <xdr:rowOff>170815</xdr:rowOff>
    </xdr:to>
    <xdr:pic>
      <xdr:nvPicPr>
        <xdr:cNvPr id="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47040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54610</xdr:colOff>
      <xdr:row>21</xdr:row>
      <xdr:rowOff>170815</xdr:rowOff>
    </xdr:to>
    <xdr:pic>
      <xdr:nvPicPr>
        <xdr:cNvPr id="9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470400"/>
          <a:ext cx="546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81280</xdr:colOff>
      <xdr:row>23</xdr:row>
      <xdr:rowOff>170815</xdr:rowOff>
    </xdr:to>
    <xdr:pic>
      <xdr:nvPicPr>
        <xdr:cNvPr id="1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81330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170815</xdr:rowOff>
    </xdr:from>
    <xdr:to>
      <xdr:col>2</xdr:col>
      <xdr:colOff>81280</xdr:colOff>
      <xdr:row>22</xdr:row>
      <xdr:rowOff>170815</xdr:rowOff>
    </xdr:to>
    <xdr:pic>
      <xdr:nvPicPr>
        <xdr:cNvPr id="1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641215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81280</xdr:colOff>
      <xdr:row>36</xdr:row>
      <xdr:rowOff>0</xdr:rowOff>
    </xdr:to>
    <xdr:pic>
      <xdr:nvPicPr>
        <xdr:cNvPr id="1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687705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81280</xdr:colOff>
      <xdr:row>36</xdr:row>
      <xdr:rowOff>0</xdr:rowOff>
    </xdr:to>
    <xdr:pic>
      <xdr:nvPicPr>
        <xdr:cNvPr id="1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687705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81280</xdr:colOff>
      <xdr:row>36</xdr:row>
      <xdr:rowOff>0</xdr:rowOff>
    </xdr:to>
    <xdr:pic>
      <xdr:nvPicPr>
        <xdr:cNvPr id="1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687705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81280</xdr:colOff>
      <xdr:row>36</xdr:row>
      <xdr:rowOff>0</xdr:rowOff>
    </xdr:to>
    <xdr:pic>
      <xdr:nvPicPr>
        <xdr:cNvPr id="1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687705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81280</xdr:colOff>
      <xdr:row>36</xdr:row>
      <xdr:rowOff>0</xdr:rowOff>
    </xdr:to>
    <xdr:pic>
      <xdr:nvPicPr>
        <xdr:cNvPr id="1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687705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81280</xdr:colOff>
      <xdr:row>36</xdr:row>
      <xdr:rowOff>0</xdr:rowOff>
    </xdr:to>
    <xdr:pic>
      <xdr:nvPicPr>
        <xdr:cNvPr id="1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687705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81280</xdr:colOff>
      <xdr:row>35</xdr:row>
      <xdr:rowOff>170815</xdr:rowOff>
    </xdr:to>
    <xdr:pic>
      <xdr:nvPicPr>
        <xdr:cNvPr id="1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687705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81280</xdr:colOff>
      <xdr:row>35</xdr:row>
      <xdr:rowOff>170815</xdr:rowOff>
    </xdr:to>
    <xdr:pic>
      <xdr:nvPicPr>
        <xdr:cNvPr id="1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687705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53340</xdr:colOff>
      <xdr:row>35</xdr:row>
      <xdr:rowOff>170815</xdr:rowOff>
    </xdr:to>
    <xdr:pic>
      <xdr:nvPicPr>
        <xdr:cNvPr id="11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6877050"/>
          <a:ext cx="533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81280</xdr:colOff>
      <xdr:row>35</xdr:row>
      <xdr:rowOff>170815</xdr:rowOff>
    </xdr:to>
    <xdr:pic>
      <xdr:nvPicPr>
        <xdr:cNvPr id="1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687705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65405</xdr:colOff>
      <xdr:row>36</xdr:row>
      <xdr:rowOff>0</xdr:rowOff>
    </xdr:to>
    <xdr:pic>
      <xdr:nvPicPr>
        <xdr:cNvPr id="11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6877050"/>
          <a:ext cx="654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62230</xdr:colOff>
      <xdr:row>36</xdr:row>
      <xdr:rowOff>0</xdr:rowOff>
    </xdr:to>
    <xdr:pic>
      <xdr:nvPicPr>
        <xdr:cNvPr id="11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6877050"/>
          <a:ext cx="622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81280</xdr:colOff>
      <xdr:row>36</xdr:row>
      <xdr:rowOff>0</xdr:rowOff>
    </xdr:to>
    <xdr:pic>
      <xdr:nvPicPr>
        <xdr:cNvPr id="1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687705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83185</xdr:colOff>
      <xdr:row>35</xdr:row>
      <xdr:rowOff>170815</xdr:rowOff>
    </xdr:to>
    <xdr:pic>
      <xdr:nvPicPr>
        <xdr:cNvPr id="1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6877050"/>
          <a:ext cx="8318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63500</xdr:colOff>
      <xdr:row>36</xdr:row>
      <xdr:rowOff>0</xdr:rowOff>
    </xdr:to>
    <xdr:pic>
      <xdr:nvPicPr>
        <xdr:cNvPr id="11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6877050"/>
          <a:ext cx="6350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83185</xdr:colOff>
      <xdr:row>36</xdr:row>
      <xdr:rowOff>0</xdr:rowOff>
    </xdr:to>
    <xdr:pic>
      <xdr:nvPicPr>
        <xdr:cNvPr id="1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6877050"/>
          <a:ext cx="8318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81280</xdr:colOff>
      <xdr:row>36</xdr:row>
      <xdr:rowOff>0</xdr:rowOff>
    </xdr:to>
    <xdr:pic>
      <xdr:nvPicPr>
        <xdr:cNvPr id="1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687705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81280</xdr:colOff>
      <xdr:row>36</xdr:row>
      <xdr:rowOff>0</xdr:rowOff>
    </xdr:to>
    <xdr:pic>
      <xdr:nvPicPr>
        <xdr:cNvPr id="1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687705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63500</xdr:colOff>
      <xdr:row>36</xdr:row>
      <xdr:rowOff>0</xdr:rowOff>
    </xdr:to>
    <xdr:pic>
      <xdr:nvPicPr>
        <xdr:cNvPr id="12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6877050"/>
          <a:ext cx="6350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54610</xdr:colOff>
      <xdr:row>36</xdr:row>
      <xdr:rowOff>0</xdr:rowOff>
    </xdr:to>
    <xdr:pic>
      <xdr:nvPicPr>
        <xdr:cNvPr id="12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6877050"/>
          <a:ext cx="546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54610</xdr:colOff>
      <xdr:row>35</xdr:row>
      <xdr:rowOff>170815</xdr:rowOff>
    </xdr:to>
    <xdr:pic>
      <xdr:nvPicPr>
        <xdr:cNvPr id="12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6877050"/>
          <a:ext cx="546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83185</xdr:colOff>
      <xdr:row>35</xdr:row>
      <xdr:rowOff>170815</xdr:rowOff>
    </xdr:to>
    <xdr:pic>
      <xdr:nvPicPr>
        <xdr:cNvPr id="1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6877050"/>
          <a:ext cx="8318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339090</xdr:colOff>
      <xdr:row>27</xdr:row>
      <xdr:rowOff>170815</xdr:rowOff>
    </xdr:from>
    <xdr:to>
      <xdr:col>1</xdr:col>
      <xdr:colOff>421005</xdr:colOff>
      <xdr:row>28</xdr:row>
      <xdr:rowOff>170815</xdr:rowOff>
    </xdr:to>
    <xdr:pic>
      <xdr:nvPicPr>
        <xdr:cNvPr id="1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30935" y="5669915"/>
          <a:ext cx="819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170815</xdr:rowOff>
    </xdr:from>
    <xdr:to>
      <xdr:col>2</xdr:col>
      <xdr:colOff>81280</xdr:colOff>
      <xdr:row>28</xdr:row>
      <xdr:rowOff>170815</xdr:rowOff>
    </xdr:to>
    <xdr:pic>
      <xdr:nvPicPr>
        <xdr:cNvPr id="1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5669915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159</xdr:row>
      <xdr:rowOff>0</xdr:rowOff>
    </xdr:from>
    <xdr:to>
      <xdr:col>2</xdr:col>
      <xdr:colOff>81280</xdr:colOff>
      <xdr:row>159</xdr:row>
      <xdr:rowOff>170815</xdr:rowOff>
    </xdr:to>
    <xdr:pic>
      <xdr:nvPicPr>
        <xdr:cNvPr id="1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2813685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159</xdr:row>
      <xdr:rowOff>0</xdr:rowOff>
    </xdr:from>
    <xdr:to>
      <xdr:col>2</xdr:col>
      <xdr:colOff>81280</xdr:colOff>
      <xdr:row>160</xdr:row>
      <xdr:rowOff>0</xdr:rowOff>
    </xdr:to>
    <xdr:pic>
      <xdr:nvPicPr>
        <xdr:cNvPr id="1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2813685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159</xdr:row>
      <xdr:rowOff>0</xdr:rowOff>
    </xdr:from>
    <xdr:to>
      <xdr:col>2</xdr:col>
      <xdr:colOff>81280</xdr:colOff>
      <xdr:row>160</xdr:row>
      <xdr:rowOff>0</xdr:rowOff>
    </xdr:to>
    <xdr:pic>
      <xdr:nvPicPr>
        <xdr:cNvPr id="1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2813685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159</xdr:row>
      <xdr:rowOff>0</xdr:rowOff>
    </xdr:from>
    <xdr:to>
      <xdr:col>2</xdr:col>
      <xdr:colOff>81280</xdr:colOff>
      <xdr:row>160</xdr:row>
      <xdr:rowOff>0</xdr:rowOff>
    </xdr:to>
    <xdr:pic>
      <xdr:nvPicPr>
        <xdr:cNvPr id="1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2813685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159</xdr:row>
      <xdr:rowOff>0</xdr:rowOff>
    </xdr:from>
    <xdr:to>
      <xdr:col>2</xdr:col>
      <xdr:colOff>81280</xdr:colOff>
      <xdr:row>160</xdr:row>
      <xdr:rowOff>0</xdr:rowOff>
    </xdr:to>
    <xdr:pic>
      <xdr:nvPicPr>
        <xdr:cNvPr id="1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2813685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159</xdr:row>
      <xdr:rowOff>0</xdr:rowOff>
    </xdr:from>
    <xdr:to>
      <xdr:col>2</xdr:col>
      <xdr:colOff>81280</xdr:colOff>
      <xdr:row>159</xdr:row>
      <xdr:rowOff>170815</xdr:rowOff>
    </xdr:to>
    <xdr:pic>
      <xdr:nvPicPr>
        <xdr:cNvPr id="1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2813685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159</xdr:row>
      <xdr:rowOff>0</xdr:rowOff>
    </xdr:from>
    <xdr:to>
      <xdr:col>2</xdr:col>
      <xdr:colOff>81280</xdr:colOff>
      <xdr:row>159</xdr:row>
      <xdr:rowOff>170815</xdr:rowOff>
    </xdr:to>
    <xdr:pic>
      <xdr:nvPicPr>
        <xdr:cNvPr id="1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2813685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159</xdr:row>
      <xdr:rowOff>0</xdr:rowOff>
    </xdr:from>
    <xdr:to>
      <xdr:col>2</xdr:col>
      <xdr:colOff>53340</xdr:colOff>
      <xdr:row>159</xdr:row>
      <xdr:rowOff>170815</xdr:rowOff>
    </xdr:to>
    <xdr:pic>
      <xdr:nvPicPr>
        <xdr:cNvPr id="13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28136850"/>
          <a:ext cx="533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159</xdr:row>
      <xdr:rowOff>0</xdr:rowOff>
    </xdr:from>
    <xdr:to>
      <xdr:col>2</xdr:col>
      <xdr:colOff>63500</xdr:colOff>
      <xdr:row>159</xdr:row>
      <xdr:rowOff>170815</xdr:rowOff>
    </xdr:to>
    <xdr:pic>
      <xdr:nvPicPr>
        <xdr:cNvPr id="13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28136850"/>
          <a:ext cx="6350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159</xdr:row>
      <xdr:rowOff>0</xdr:rowOff>
    </xdr:from>
    <xdr:to>
      <xdr:col>2</xdr:col>
      <xdr:colOff>62230</xdr:colOff>
      <xdr:row>159</xdr:row>
      <xdr:rowOff>170815</xdr:rowOff>
    </xdr:to>
    <xdr:pic>
      <xdr:nvPicPr>
        <xdr:cNvPr id="13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28136850"/>
          <a:ext cx="6223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159</xdr:row>
      <xdr:rowOff>0</xdr:rowOff>
    </xdr:from>
    <xdr:to>
      <xdr:col>2</xdr:col>
      <xdr:colOff>83185</xdr:colOff>
      <xdr:row>159</xdr:row>
      <xdr:rowOff>170815</xdr:rowOff>
    </xdr:to>
    <xdr:pic>
      <xdr:nvPicPr>
        <xdr:cNvPr id="1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28136850"/>
          <a:ext cx="8318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159</xdr:row>
      <xdr:rowOff>0</xdr:rowOff>
    </xdr:from>
    <xdr:to>
      <xdr:col>2</xdr:col>
      <xdr:colOff>83185</xdr:colOff>
      <xdr:row>159</xdr:row>
      <xdr:rowOff>170815</xdr:rowOff>
    </xdr:to>
    <xdr:pic>
      <xdr:nvPicPr>
        <xdr:cNvPr id="1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28136850"/>
          <a:ext cx="8318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159</xdr:row>
      <xdr:rowOff>0</xdr:rowOff>
    </xdr:from>
    <xdr:to>
      <xdr:col>2</xdr:col>
      <xdr:colOff>81280</xdr:colOff>
      <xdr:row>159</xdr:row>
      <xdr:rowOff>170815</xdr:rowOff>
    </xdr:to>
    <xdr:pic>
      <xdr:nvPicPr>
        <xdr:cNvPr id="1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2813685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159</xdr:row>
      <xdr:rowOff>0</xdr:rowOff>
    </xdr:from>
    <xdr:to>
      <xdr:col>2</xdr:col>
      <xdr:colOff>81280</xdr:colOff>
      <xdr:row>159</xdr:row>
      <xdr:rowOff>170815</xdr:rowOff>
    </xdr:to>
    <xdr:pic>
      <xdr:nvPicPr>
        <xdr:cNvPr id="1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2813685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159</xdr:row>
      <xdr:rowOff>0</xdr:rowOff>
    </xdr:from>
    <xdr:to>
      <xdr:col>2</xdr:col>
      <xdr:colOff>54610</xdr:colOff>
      <xdr:row>159</xdr:row>
      <xdr:rowOff>170815</xdr:rowOff>
    </xdr:to>
    <xdr:pic>
      <xdr:nvPicPr>
        <xdr:cNvPr id="14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28136850"/>
          <a:ext cx="546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81280</xdr:colOff>
      <xdr:row>161</xdr:row>
      <xdr:rowOff>170815</xdr:rowOff>
    </xdr:to>
    <xdr:pic>
      <xdr:nvPicPr>
        <xdr:cNvPr id="1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2847975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159</xdr:row>
      <xdr:rowOff>170815</xdr:rowOff>
    </xdr:from>
    <xdr:to>
      <xdr:col>2</xdr:col>
      <xdr:colOff>81280</xdr:colOff>
      <xdr:row>160</xdr:row>
      <xdr:rowOff>170815</xdr:rowOff>
    </xdr:to>
    <xdr:pic>
      <xdr:nvPicPr>
        <xdr:cNvPr id="1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28307665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363855</xdr:colOff>
      <xdr:row>30</xdr:row>
      <xdr:rowOff>0</xdr:rowOff>
    </xdr:from>
    <xdr:to>
      <xdr:col>1</xdr:col>
      <xdr:colOff>445770</xdr:colOff>
      <xdr:row>31</xdr:row>
      <xdr:rowOff>0</xdr:rowOff>
    </xdr:to>
    <xdr:pic>
      <xdr:nvPicPr>
        <xdr:cNvPr id="1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55700" y="6013450"/>
          <a:ext cx="819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363855</xdr:colOff>
      <xdr:row>30</xdr:row>
      <xdr:rowOff>0</xdr:rowOff>
    </xdr:from>
    <xdr:to>
      <xdr:col>1</xdr:col>
      <xdr:colOff>445770</xdr:colOff>
      <xdr:row>31</xdr:row>
      <xdr:rowOff>0</xdr:rowOff>
    </xdr:to>
    <xdr:pic>
      <xdr:nvPicPr>
        <xdr:cNvPr id="1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55700" y="6013450"/>
          <a:ext cx="819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392430</xdr:colOff>
      <xdr:row>30</xdr:row>
      <xdr:rowOff>0</xdr:rowOff>
    </xdr:from>
    <xdr:to>
      <xdr:col>1</xdr:col>
      <xdr:colOff>474345</xdr:colOff>
      <xdr:row>31</xdr:row>
      <xdr:rowOff>0</xdr:rowOff>
    </xdr:to>
    <xdr:pic>
      <xdr:nvPicPr>
        <xdr:cNvPr id="1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84275" y="6013450"/>
          <a:ext cx="819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370840</xdr:colOff>
      <xdr:row>30</xdr:row>
      <xdr:rowOff>0</xdr:rowOff>
    </xdr:from>
    <xdr:to>
      <xdr:col>1</xdr:col>
      <xdr:colOff>452755</xdr:colOff>
      <xdr:row>31</xdr:row>
      <xdr:rowOff>0</xdr:rowOff>
    </xdr:to>
    <xdr:pic>
      <xdr:nvPicPr>
        <xdr:cNvPr id="1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62685" y="6013450"/>
          <a:ext cx="819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356870</xdr:colOff>
      <xdr:row>30</xdr:row>
      <xdr:rowOff>0</xdr:rowOff>
    </xdr:from>
    <xdr:to>
      <xdr:col>1</xdr:col>
      <xdr:colOff>437515</xdr:colOff>
      <xdr:row>31</xdr:row>
      <xdr:rowOff>0</xdr:rowOff>
    </xdr:to>
    <xdr:pic>
      <xdr:nvPicPr>
        <xdr:cNvPr id="1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48715" y="6013450"/>
          <a:ext cx="806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392430</xdr:colOff>
      <xdr:row>30</xdr:row>
      <xdr:rowOff>0</xdr:rowOff>
    </xdr:from>
    <xdr:to>
      <xdr:col>1</xdr:col>
      <xdr:colOff>474345</xdr:colOff>
      <xdr:row>31</xdr:row>
      <xdr:rowOff>0</xdr:rowOff>
    </xdr:to>
    <xdr:pic>
      <xdr:nvPicPr>
        <xdr:cNvPr id="1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84275" y="6013450"/>
          <a:ext cx="819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392430</xdr:colOff>
      <xdr:row>30</xdr:row>
      <xdr:rowOff>0</xdr:rowOff>
    </xdr:from>
    <xdr:to>
      <xdr:col>1</xdr:col>
      <xdr:colOff>474345</xdr:colOff>
      <xdr:row>30</xdr:row>
      <xdr:rowOff>170815</xdr:rowOff>
    </xdr:to>
    <xdr:pic>
      <xdr:nvPicPr>
        <xdr:cNvPr id="1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84275" y="6013450"/>
          <a:ext cx="8191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363855</xdr:colOff>
      <xdr:row>30</xdr:row>
      <xdr:rowOff>0</xdr:rowOff>
    </xdr:from>
    <xdr:to>
      <xdr:col>1</xdr:col>
      <xdr:colOff>445770</xdr:colOff>
      <xdr:row>30</xdr:row>
      <xdr:rowOff>170815</xdr:rowOff>
    </xdr:to>
    <xdr:pic>
      <xdr:nvPicPr>
        <xdr:cNvPr id="1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55700" y="6013450"/>
          <a:ext cx="8191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443230</xdr:colOff>
      <xdr:row>30</xdr:row>
      <xdr:rowOff>0</xdr:rowOff>
    </xdr:from>
    <xdr:to>
      <xdr:col>1</xdr:col>
      <xdr:colOff>497840</xdr:colOff>
      <xdr:row>30</xdr:row>
      <xdr:rowOff>170815</xdr:rowOff>
    </xdr:to>
    <xdr:pic>
      <xdr:nvPicPr>
        <xdr:cNvPr id="15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235075" y="6013450"/>
          <a:ext cx="546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392430</xdr:colOff>
      <xdr:row>30</xdr:row>
      <xdr:rowOff>0</xdr:rowOff>
    </xdr:from>
    <xdr:to>
      <xdr:col>1</xdr:col>
      <xdr:colOff>474345</xdr:colOff>
      <xdr:row>30</xdr:row>
      <xdr:rowOff>170815</xdr:rowOff>
    </xdr:to>
    <xdr:pic>
      <xdr:nvPicPr>
        <xdr:cNvPr id="1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84275" y="6013450"/>
          <a:ext cx="8191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515620</xdr:colOff>
      <xdr:row>30</xdr:row>
      <xdr:rowOff>0</xdr:rowOff>
    </xdr:from>
    <xdr:to>
      <xdr:col>1</xdr:col>
      <xdr:colOff>581025</xdr:colOff>
      <xdr:row>31</xdr:row>
      <xdr:rowOff>0</xdr:rowOff>
    </xdr:to>
    <xdr:pic>
      <xdr:nvPicPr>
        <xdr:cNvPr id="15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307465" y="6013450"/>
          <a:ext cx="654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515620</xdr:colOff>
      <xdr:row>30</xdr:row>
      <xdr:rowOff>0</xdr:rowOff>
    </xdr:from>
    <xdr:to>
      <xdr:col>1</xdr:col>
      <xdr:colOff>578485</xdr:colOff>
      <xdr:row>31</xdr:row>
      <xdr:rowOff>0</xdr:rowOff>
    </xdr:to>
    <xdr:pic>
      <xdr:nvPicPr>
        <xdr:cNvPr id="15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307465" y="6013450"/>
          <a:ext cx="628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363855</xdr:colOff>
      <xdr:row>30</xdr:row>
      <xdr:rowOff>0</xdr:rowOff>
    </xdr:from>
    <xdr:to>
      <xdr:col>1</xdr:col>
      <xdr:colOff>445770</xdr:colOff>
      <xdr:row>31</xdr:row>
      <xdr:rowOff>0</xdr:rowOff>
    </xdr:to>
    <xdr:pic>
      <xdr:nvPicPr>
        <xdr:cNvPr id="1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55700" y="6013450"/>
          <a:ext cx="819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392430</xdr:colOff>
      <xdr:row>30</xdr:row>
      <xdr:rowOff>0</xdr:rowOff>
    </xdr:from>
    <xdr:to>
      <xdr:col>1</xdr:col>
      <xdr:colOff>475615</xdr:colOff>
      <xdr:row>30</xdr:row>
      <xdr:rowOff>170815</xdr:rowOff>
    </xdr:to>
    <xdr:pic>
      <xdr:nvPicPr>
        <xdr:cNvPr id="1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84275" y="6013450"/>
          <a:ext cx="8318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515620</xdr:colOff>
      <xdr:row>30</xdr:row>
      <xdr:rowOff>0</xdr:rowOff>
    </xdr:from>
    <xdr:to>
      <xdr:col>1</xdr:col>
      <xdr:colOff>579755</xdr:colOff>
      <xdr:row>31</xdr:row>
      <xdr:rowOff>0</xdr:rowOff>
    </xdr:to>
    <xdr:pic>
      <xdr:nvPicPr>
        <xdr:cNvPr id="15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307465" y="6013450"/>
          <a:ext cx="641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392430</xdr:colOff>
      <xdr:row>30</xdr:row>
      <xdr:rowOff>0</xdr:rowOff>
    </xdr:from>
    <xdr:to>
      <xdr:col>1</xdr:col>
      <xdr:colOff>475615</xdr:colOff>
      <xdr:row>31</xdr:row>
      <xdr:rowOff>0</xdr:rowOff>
    </xdr:to>
    <xdr:pic>
      <xdr:nvPicPr>
        <xdr:cNvPr id="1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84275" y="6013450"/>
          <a:ext cx="8318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370840</xdr:colOff>
      <xdr:row>30</xdr:row>
      <xdr:rowOff>0</xdr:rowOff>
    </xdr:from>
    <xdr:to>
      <xdr:col>1</xdr:col>
      <xdr:colOff>452755</xdr:colOff>
      <xdr:row>31</xdr:row>
      <xdr:rowOff>0</xdr:rowOff>
    </xdr:to>
    <xdr:pic>
      <xdr:nvPicPr>
        <xdr:cNvPr id="1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62685" y="6013450"/>
          <a:ext cx="819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356870</xdr:colOff>
      <xdr:row>30</xdr:row>
      <xdr:rowOff>0</xdr:rowOff>
    </xdr:from>
    <xdr:to>
      <xdr:col>1</xdr:col>
      <xdr:colOff>437515</xdr:colOff>
      <xdr:row>31</xdr:row>
      <xdr:rowOff>0</xdr:rowOff>
    </xdr:to>
    <xdr:pic>
      <xdr:nvPicPr>
        <xdr:cNvPr id="1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48715" y="6013450"/>
          <a:ext cx="806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515620</xdr:colOff>
      <xdr:row>30</xdr:row>
      <xdr:rowOff>0</xdr:rowOff>
    </xdr:from>
    <xdr:to>
      <xdr:col>1</xdr:col>
      <xdr:colOff>579755</xdr:colOff>
      <xdr:row>31</xdr:row>
      <xdr:rowOff>0</xdr:rowOff>
    </xdr:to>
    <xdr:pic>
      <xdr:nvPicPr>
        <xdr:cNvPr id="16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307465" y="6013450"/>
          <a:ext cx="641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443230</xdr:colOff>
      <xdr:row>30</xdr:row>
      <xdr:rowOff>0</xdr:rowOff>
    </xdr:from>
    <xdr:to>
      <xdr:col>1</xdr:col>
      <xdr:colOff>497840</xdr:colOff>
      <xdr:row>31</xdr:row>
      <xdr:rowOff>0</xdr:rowOff>
    </xdr:to>
    <xdr:pic>
      <xdr:nvPicPr>
        <xdr:cNvPr id="16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235075" y="6013450"/>
          <a:ext cx="546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443230</xdr:colOff>
      <xdr:row>30</xdr:row>
      <xdr:rowOff>0</xdr:rowOff>
    </xdr:from>
    <xdr:to>
      <xdr:col>1</xdr:col>
      <xdr:colOff>497840</xdr:colOff>
      <xdr:row>30</xdr:row>
      <xdr:rowOff>170815</xdr:rowOff>
    </xdr:to>
    <xdr:pic>
      <xdr:nvPicPr>
        <xdr:cNvPr id="16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235075" y="6013450"/>
          <a:ext cx="546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392430</xdr:colOff>
      <xdr:row>30</xdr:row>
      <xdr:rowOff>0</xdr:rowOff>
    </xdr:from>
    <xdr:to>
      <xdr:col>1</xdr:col>
      <xdr:colOff>475615</xdr:colOff>
      <xdr:row>30</xdr:row>
      <xdr:rowOff>170815</xdr:rowOff>
    </xdr:to>
    <xdr:pic>
      <xdr:nvPicPr>
        <xdr:cNvPr id="1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84275" y="6013450"/>
          <a:ext cx="8318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81280</xdr:colOff>
      <xdr:row>21</xdr:row>
      <xdr:rowOff>170815</xdr:rowOff>
    </xdr:to>
    <xdr:pic>
      <xdr:nvPicPr>
        <xdr:cNvPr id="1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47040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81280</xdr:colOff>
      <xdr:row>22</xdr:row>
      <xdr:rowOff>0</xdr:rowOff>
    </xdr:to>
    <xdr:pic>
      <xdr:nvPicPr>
        <xdr:cNvPr id="1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47040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81280</xdr:colOff>
      <xdr:row>22</xdr:row>
      <xdr:rowOff>0</xdr:rowOff>
    </xdr:to>
    <xdr:pic>
      <xdr:nvPicPr>
        <xdr:cNvPr id="1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47040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81280</xdr:colOff>
      <xdr:row>22</xdr:row>
      <xdr:rowOff>0</xdr:rowOff>
    </xdr:to>
    <xdr:pic>
      <xdr:nvPicPr>
        <xdr:cNvPr id="1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47040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81280</xdr:colOff>
      <xdr:row>22</xdr:row>
      <xdr:rowOff>0</xdr:rowOff>
    </xdr:to>
    <xdr:pic>
      <xdr:nvPicPr>
        <xdr:cNvPr id="1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47040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81280</xdr:colOff>
      <xdr:row>21</xdr:row>
      <xdr:rowOff>170815</xdr:rowOff>
    </xdr:to>
    <xdr:pic>
      <xdr:nvPicPr>
        <xdr:cNvPr id="1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47040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81280</xdr:colOff>
      <xdr:row>21</xdr:row>
      <xdr:rowOff>170815</xdr:rowOff>
    </xdr:to>
    <xdr:pic>
      <xdr:nvPicPr>
        <xdr:cNvPr id="1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47040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53340</xdr:colOff>
      <xdr:row>21</xdr:row>
      <xdr:rowOff>170815</xdr:rowOff>
    </xdr:to>
    <xdr:pic>
      <xdr:nvPicPr>
        <xdr:cNvPr id="17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470400"/>
          <a:ext cx="533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63500</xdr:colOff>
      <xdr:row>21</xdr:row>
      <xdr:rowOff>170815</xdr:rowOff>
    </xdr:to>
    <xdr:pic>
      <xdr:nvPicPr>
        <xdr:cNvPr id="17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470400"/>
          <a:ext cx="6350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62230</xdr:colOff>
      <xdr:row>21</xdr:row>
      <xdr:rowOff>170815</xdr:rowOff>
    </xdr:to>
    <xdr:pic>
      <xdr:nvPicPr>
        <xdr:cNvPr id="17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470400"/>
          <a:ext cx="6223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83185</xdr:colOff>
      <xdr:row>21</xdr:row>
      <xdr:rowOff>170815</xdr:rowOff>
    </xdr:to>
    <xdr:pic>
      <xdr:nvPicPr>
        <xdr:cNvPr id="1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470400"/>
          <a:ext cx="8318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83185</xdr:colOff>
      <xdr:row>21</xdr:row>
      <xdr:rowOff>170815</xdr:rowOff>
    </xdr:to>
    <xdr:pic>
      <xdr:nvPicPr>
        <xdr:cNvPr id="1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470400"/>
          <a:ext cx="8318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81280</xdr:colOff>
      <xdr:row>21</xdr:row>
      <xdr:rowOff>170815</xdr:rowOff>
    </xdr:to>
    <xdr:pic>
      <xdr:nvPicPr>
        <xdr:cNvPr id="1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47040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81280</xdr:colOff>
      <xdr:row>21</xdr:row>
      <xdr:rowOff>170815</xdr:rowOff>
    </xdr:to>
    <xdr:pic>
      <xdr:nvPicPr>
        <xdr:cNvPr id="1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47040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54610</xdr:colOff>
      <xdr:row>21</xdr:row>
      <xdr:rowOff>170815</xdr:rowOff>
    </xdr:to>
    <xdr:pic>
      <xdr:nvPicPr>
        <xdr:cNvPr id="17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470400"/>
          <a:ext cx="546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81280</xdr:colOff>
      <xdr:row>23</xdr:row>
      <xdr:rowOff>170815</xdr:rowOff>
    </xdr:to>
    <xdr:pic>
      <xdr:nvPicPr>
        <xdr:cNvPr id="1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81330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170815</xdr:rowOff>
    </xdr:from>
    <xdr:to>
      <xdr:col>2</xdr:col>
      <xdr:colOff>81280</xdr:colOff>
      <xdr:row>22</xdr:row>
      <xdr:rowOff>170815</xdr:rowOff>
    </xdr:to>
    <xdr:pic>
      <xdr:nvPicPr>
        <xdr:cNvPr id="1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641215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81280</xdr:colOff>
      <xdr:row>34</xdr:row>
      <xdr:rowOff>0</xdr:rowOff>
    </xdr:to>
    <xdr:pic>
      <xdr:nvPicPr>
        <xdr:cNvPr id="1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653415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81280</xdr:colOff>
      <xdr:row>34</xdr:row>
      <xdr:rowOff>0</xdr:rowOff>
    </xdr:to>
    <xdr:pic>
      <xdr:nvPicPr>
        <xdr:cNvPr id="1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653415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81280</xdr:colOff>
      <xdr:row>34</xdr:row>
      <xdr:rowOff>0</xdr:rowOff>
    </xdr:to>
    <xdr:pic>
      <xdr:nvPicPr>
        <xdr:cNvPr id="1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653415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81280</xdr:colOff>
      <xdr:row>34</xdr:row>
      <xdr:rowOff>0</xdr:rowOff>
    </xdr:to>
    <xdr:pic>
      <xdr:nvPicPr>
        <xdr:cNvPr id="1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653415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81280</xdr:colOff>
      <xdr:row>34</xdr:row>
      <xdr:rowOff>0</xdr:rowOff>
    </xdr:to>
    <xdr:pic>
      <xdr:nvPicPr>
        <xdr:cNvPr id="1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653415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81280</xdr:colOff>
      <xdr:row>34</xdr:row>
      <xdr:rowOff>0</xdr:rowOff>
    </xdr:to>
    <xdr:pic>
      <xdr:nvPicPr>
        <xdr:cNvPr id="1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653415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81280</xdr:colOff>
      <xdr:row>33</xdr:row>
      <xdr:rowOff>170815</xdr:rowOff>
    </xdr:to>
    <xdr:pic>
      <xdr:nvPicPr>
        <xdr:cNvPr id="1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653415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81280</xdr:colOff>
      <xdr:row>33</xdr:row>
      <xdr:rowOff>170815</xdr:rowOff>
    </xdr:to>
    <xdr:pic>
      <xdr:nvPicPr>
        <xdr:cNvPr id="1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653415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53340</xdr:colOff>
      <xdr:row>33</xdr:row>
      <xdr:rowOff>170815</xdr:rowOff>
    </xdr:to>
    <xdr:pic>
      <xdr:nvPicPr>
        <xdr:cNvPr id="19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6534150"/>
          <a:ext cx="533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81280</xdr:colOff>
      <xdr:row>33</xdr:row>
      <xdr:rowOff>170815</xdr:rowOff>
    </xdr:to>
    <xdr:pic>
      <xdr:nvPicPr>
        <xdr:cNvPr id="1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653415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65405</xdr:colOff>
      <xdr:row>34</xdr:row>
      <xdr:rowOff>0</xdr:rowOff>
    </xdr:to>
    <xdr:pic>
      <xdr:nvPicPr>
        <xdr:cNvPr id="19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6534150"/>
          <a:ext cx="654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62230</xdr:colOff>
      <xdr:row>34</xdr:row>
      <xdr:rowOff>0</xdr:rowOff>
    </xdr:to>
    <xdr:pic>
      <xdr:nvPicPr>
        <xdr:cNvPr id="19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6534150"/>
          <a:ext cx="622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81280</xdr:colOff>
      <xdr:row>34</xdr:row>
      <xdr:rowOff>0</xdr:rowOff>
    </xdr:to>
    <xdr:pic>
      <xdr:nvPicPr>
        <xdr:cNvPr id="1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653415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83185</xdr:colOff>
      <xdr:row>33</xdr:row>
      <xdr:rowOff>170815</xdr:rowOff>
    </xdr:to>
    <xdr:pic>
      <xdr:nvPicPr>
        <xdr:cNvPr id="1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6534150"/>
          <a:ext cx="8318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63500</xdr:colOff>
      <xdr:row>34</xdr:row>
      <xdr:rowOff>0</xdr:rowOff>
    </xdr:to>
    <xdr:pic>
      <xdr:nvPicPr>
        <xdr:cNvPr id="19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6534150"/>
          <a:ext cx="6350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83185</xdr:colOff>
      <xdr:row>34</xdr:row>
      <xdr:rowOff>0</xdr:rowOff>
    </xdr:to>
    <xdr:pic>
      <xdr:nvPicPr>
        <xdr:cNvPr id="1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6534150"/>
          <a:ext cx="8318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81280</xdr:colOff>
      <xdr:row>34</xdr:row>
      <xdr:rowOff>0</xdr:rowOff>
    </xdr:to>
    <xdr:pic>
      <xdr:nvPicPr>
        <xdr:cNvPr id="1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653415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81280</xdr:colOff>
      <xdr:row>34</xdr:row>
      <xdr:rowOff>0</xdr:rowOff>
    </xdr:to>
    <xdr:pic>
      <xdr:nvPicPr>
        <xdr:cNvPr id="1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653415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63500</xdr:colOff>
      <xdr:row>34</xdr:row>
      <xdr:rowOff>0</xdr:rowOff>
    </xdr:to>
    <xdr:pic>
      <xdr:nvPicPr>
        <xdr:cNvPr id="20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6534150"/>
          <a:ext cx="6350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54610</xdr:colOff>
      <xdr:row>34</xdr:row>
      <xdr:rowOff>0</xdr:rowOff>
    </xdr:to>
    <xdr:pic>
      <xdr:nvPicPr>
        <xdr:cNvPr id="20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6534150"/>
          <a:ext cx="546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54610</xdr:colOff>
      <xdr:row>33</xdr:row>
      <xdr:rowOff>170815</xdr:rowOff>
    </xdr:to>
    <xdr:pic>
      <xdr:nvPicPr>
        <xdr:cNvPr id="20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6534150"/>
          <a:ext cx="546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83185</xdr:colOff>
      <xdr:row>33</xdr:row>
      <xdr:rowOff>170815</xdr:rowOff>
    </xdr:to>
    <xdr:pic>
      <xdr:nvPicPr>
        <xdr:cNvPr id="2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6534150"/>
          <a:ext cx="8318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339090</xdr:colOff>
      <xdr:row>26</xdr:row>
      <xdr:rowOff>170815</xdr:rowOff>
    </xdr:from>
    <xdr:to>
      <xdr:col>1</xdr:col>
      <xdr:colOff>421005</xdr:colOff>
      <xdr:row>27</xdr:row>
      <xdr:rowOff>170815</xdr:rowOff>
    </xdr:to>
    <xdr:pic>
      <xdr:nvPicPr>
        <xdr:cNvPr id="2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30935" y="5498465"/>
          <a:ext cx="819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170815</xdr:rowOff>
    </xdr:from>
    <xdr:to>
      <xdr:col>2</xdr:col>
      <xdr:colOff>81280</xdr:colOff>
      <xdr:row>27</xdr:row>
      <xdr:rowOff>170815</xdr:rowOff>
    </xdr:to>
    <xdr:pic>
      <xdr:nvPicPr>
        <xdr:cNvPr id="2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5498465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159</xdr:row>
      <xdr:rowOff>0</xdr:rowOff>
    </xdr:from>
    <xdr:to>
      <xdr:col>2</xdr:col>
      <xdr:colOff>81280</xdr:colOff>
      <xdr:row>159</xdr:row>
      <xdr:rowOff>170815</xdr:rowOff>
    </xdr:to>
    <xdr:pic>
      <xdr:nvPicPr>
        <xdr:cNvPr id="2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2813685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159</xdr:row>
      <xdr:rowOff>0</xdr:rowOff>
    </xdr:from>
    <xdr:to>
      <xdr:col>2</xdr:col>
      <xdr:colOff>81280</xdr:colOff>
      <xdr:row>160</xdr:row>
      <xdr:rowOff>0</xdr:rowOff>
    </xdr:to>
    <xdr:pic>
      <xdr:nvPicPr>
        <xdr:cNvPr id="2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2813685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159</xdr:row>
      <xdr:rowOff>0</xdr:rowOff>
    </xdr:from>
    <xdr:to>
      <xdr:col>2</xdr:col>
      <xdr:colOff>81280</xdr:colOff>
      <xdr:row>160</xdr:row>
      <xdr:rowOff>0</xdr:rowOff>
    </xdr:to>
    <xdr:pic>
      <xdr:nvPicPr>
        <xdr:cNvPr id="2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2813685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159</xdr:row>
      <xdr:rowOff>0</xdr:rowOff>
    </xdr:from>
    <xdr:to>
      <xdr:col>2</xdr:col>
      <xdr:colOff>81280</xdr:colOff>
      <xdr:row>160</xdr:row>
      <xdr:rowOff>0</xdr:rowOff>
    </xdr:to>
    <xdr:pic>
      <xdr:nvPicPr>
        <xdr:cNvPr id="2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2813685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159</xdr:row>
      <xdr:rowOff>0</xdr:rowOff>
    </xdr:from>
    <xdr:to>
      <xdr:col>2</xdr:col>
      <xdr:colOff>81280</xdr:colOff>
      <xdr:row>160</xdr:row>
      <xdr:rowOff>0</xdr:rowOff>
    </xdr:to>
    <xdr:pic>
      <xdr:nvPicPr>
        <xdr:cNvPr id="2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2813685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159</xdr:row>
      <xdr:rowOff>0</xdr:rowOff>
    </xdr:from>
    <xdr:to>
      <xdr:col>2</xdr:col>
      <xdr:colOff>81280</xdr:colOff>
      <xdr:row>159</xdr:row>
      <xdr:rowOff>170815</xdr:rowOff>
    </xdr:to>
    <xdr:pic>
      <xdr:nvPicPr>
        <xdr:cNvPr id="2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2813685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159</xdr:row>
      <xdr:rowOff>0</xdr:rowOff>
    </xdr:from>
    <xdr:to>
      <xdr:col>2</xdr:col>
      <xdr:colOff>81280</xdr:colOff>
      <xdr:row>159</xdr:row>
      <xdr:rowOff>170815</xdr:rowOff>
    </xdr:to>
    <xdr:pic>
      <xdr:nvPicPr>
        <xdr:cNvPr id="2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2813685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159</xdr:row>
      <xdr:rowOff>0</xdr:rowOff>
    </xdr:from>
    <xdr:to>
      <xdr:col>2</xdr:col>
      <xdr:colOff>53340</xdr:colOff>
      <xdr:row>159</xdr:row>
      <xdr:rowOff>170815</xdr:rowOff>
    </xdr:to>
    <xdr:pic>
      <xdr:nvPicPr>
        <xdr:cNvPr id="23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28136850"/>
          <a:ext cx="533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159</xdr:row>
      <xdr:rowOff>0</xdr:rowOff>
    </xdr:from>
    <xdr:to>
      <xdr:col>2</xdr:col>
      <xdr:colOff>63500</xdr:colOff>
      <xdr:row>159</xdr:row>
      <xdr:rowOff>170815</xdr:rowOff>
    </xdr:to>
    <xdr:pic>
      <xdr:nvPicPr>
        <xdr:cNvPr id="23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28136850"/>
          <a:ext cx="6350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159</xdr:row>
      <xdr:rowOff>0</xdr:rowOff>
    </xdr:from>
    <xdr:to>
      <xdr:col>2</xdr:col>
      <xdr:colOff>62230</xdr:colOff>
      <xdr:row>159</xdr:row>
      <xdr:rowOff>170815</xdr:rowOff>
    </xdr:to>
    <xdr:pic>
      <xdr:nvPicPr>
        <xdr:cNvPr id="23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28136850"/>
          <a:ext cx="6223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159</xdr:row>
      <xdr:rowOff>0</xdr:rowOff>
    </xdr:from>
    <xdr:to>
      <xdr:col>2</xdr:col>
      <xdr:colOff>83185</xdr:colOff>
      <xdr:row>159</xdr:row>
      <xdr:rowOff>170815</xdr:rowOff>
    </xdr:to>
    <xdr:pic>
      <xdr:nvPicPr>
        <xdr:cNvPr id="2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28136850"/>
          <a:ext cx="8318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159</xdr:row>
      <xdr:rowOff>0</xdr:rowOff>
    </xdr:from>
    <xdr:to>
      <xdr:col>2</xdr:col>
      <xdr:colOff>83185</xdr:colOff>
      <xdr:row>159</xdr:row>
      <xdr:rowOff>170815</xdr:rowOff>
    </xdr:to>
    <xdr:pic>
      <xdr:nvPicPr>
        <xdr:cNvPr id="2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28136850"/>
          <a:ext cx="8318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159</xdr:row>
      <xdr:rowOff>0</xdr:rowOff>
    </xdr:from>
    <xdr:to>
      <xdr:col>2</xdr:col>
      <xdr:colOff>81280</xdr:colOff>
      <xdr:row>159</xdr:row>
      <xdr:rowOff>170815</xdr:rowOff>
    </xdr:to>
    <xdr:pic>
      <xdr:nvPicPr>
        <xdr:cNvPr id="2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2813685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159</xdr:row>
      <xdr:rowOff>0</xdr:rowOff>
    </xdr:from>
    <xdr:to>
      <xdr:col>2</xdr:col>
      <xdr:colOff>81280</xdr:colOff>
      <xdr:row>159</xdr:row>
      <xdr:rowOff>170815</xdr:rowOff>
    </xdr:to>
    <xdr:pic>
      <xdr:nvPicPr>
        <xdr:cNvPr id="2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2813685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159</xdr:row>
      <xdr:rowOff>0</xdr:rowOff>
    </xdr:from>
    <xdr:to>
      <xdr:col>2</xdr:col>
      <xdr:colOff>54610</xdr:colOff>
      <xdr:row>159</xdr:row>
      <xdr:rowOff>170815</xdr:rowOff>
    </xdr:to>
    <xdr:pic>
      <xdr:nvPicPr>
        <xdr:cNvPr id="23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28136850"/>
          <a:ext cx="546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81280</xdr:colOff>
      <xdr:row>160</xdr:row>
      <xdr:rowOff>170815</xdr:rowOff>
    </xdr:to>
    <xdr:pic>
      <xdr:nvPicPr>
        <xdr:cNvPr id="2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2830830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159</xdr:row>
      <xdr:rowOff>0</xdr:rowOff>
    </xdr:from>
    <xdr:to>
      <xdr:col>2</xdr:col>
      <xdr:colOff>81280</xdr:colOff>
      <xdr:row>160</xdr:row>
      <xdr:rowOff>0</xdr:rowOff>
    </xdr:to>
    <xdr:pic>
      <xdr:nvPicPr>
        <xdr:cNvPr id="2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2813685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363855</xdr:colOff>
      <xdr:row>30</xdr:row>
      <xdr:rowOff>0</xdr:rowOff>
    </xdr:from>
    <xdr:to>
      <xdr:col>1</xdr:col>
      <xdr:colOff>445770</xdr:colOff>
      <xdr:row>31</xdr:row>
      <xdr:rowOff>0</xdr:rowOff>
    </xdr:to>
    <xdr:pic>
      <xdr:nvPicPr>
        <xdr:cNvPr id="2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55700" y="6013450"/>
          <a:ext cx="819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363855</xdr:colOff>
      <xdr:row>30</xdr:row>
      <xdr:rowOff>0</xdr:rowOff>
    </xdr:from>
    <xdr:to>
      <xdr:col>1</xdr:col>
      <xdr:colOff>445770</xdr:colOff>
      <xdr:row>31</xdr:row>
      <xdr:rowOff>0</xdr:rowOff>
    </xdr:to>
    <xdr:pic>
      <xdr:nvPicPr>
        <xdr:cNvPr id="2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55700" y="6013450"/>
          <a:ext cx="819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392430</xdr:colOff>
      <xdr:row>30</xdr:row>
      <xdr:rowOff>0</xdr:rowOff>
    </xdr:from>
    <xdr:to>
      <xdr:col>1</xdr:col>
      <xdr:colOff>474345</xdr:colOff>
      <xdr:row>31</xdr:row>
      <xdr:rowOff>0</xdr:rowOff>
    </xdr:to>
    <xdr:pic>
      <xdr:nvPicPr>
        <xdr:cNvPr id="2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84275" y="6013450"/>
          <a:ext cx="819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370840</xdr:colOff>
      <xdr:row>30</xdr:row>
      <xdr:rowOff>0</xdr:rowOff>
    </xdr:from>
    <xdr:to>
      <xdr:col>1</xdr:col>
      <xdr:colOff>452755</xdr:colOff>
      <xdr:row>31</xdr:row>
      <xdr:rowOff>0</xdr:rowOff>
    </xdr:to>
    <xdr:pic>
      <xdr:nvPicPr>
        <xdr:cNvPr id="2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62685" y="6013450"/>
          <a:ext cx="819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356870</xdr:colOff>
      <xdr:row>30</xdr:row>
      <xdr:rowOff>0</xdr:rowOff>
    </xdr:from>
    <xdr:to>
      <xdr:col>1</xdr:col>
      <xdr:colOff>437515</xdr:colOff>
      <xdr:row>31</xdr:row>
      <xdr:rowOff>0</xdr:rowOff>
    </xdr:to>
    <xdr:pic>
      <xdr:nvPicPr>
        <xdr:cNvPr id="2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48715" y="6013450"/>
          <a:ext cx="806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392430</xdr:colOff>
      <xdr:row>30</xdr:row>
      <xdr:rowOff>0</xdr:rowOff>
    </xdr:from>
    <xdr:to>
      <xdr:col>1</xdr:col>
      <xdr:colOff>474345</xdr:colOff>
      <xdr:row>31</xdr:row>
      <xdr:rowOff>0</xdr:rowOff>
    </xdr:to>
    <xdr:pic>
      <xdr:nvPicPr>
        <xdr:cNvPr id="2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84275" y="6013450"/>
          <a:ext cx="819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392430</xdr:colOff>
      <xdr:row>30</xdr:row>
      <xdr:rowOff>0</xdr:rowOff>
    </xdr:from>
    <xdr:to>
      <xdr:col>1</xdr:col>
      <xdr:colOff>474345</xdr:colOff>
      <xdr:row>30</xdr:row>
      <xdr:rowOff>170815</xdr:rowOff>
    </xdr:to>
    <xdr:pic>
      <xdr:nvPicPr>
        <xdr:cNvPr id="2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84275" y="6013450"/>
          <a:ext cx="8191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363855</xdr:colOff>
      <xdr:row>30</xdr:row>
      <xdr:rowOff>0</xdr:rowOff>
    </xdr:from>
    <xdr:to>
      <xdr:col>1</xdr:col>
      <xdr:colOff>445770</xdr:colOff>
      <xdr:row>30</xdr:row>
      <xdr:rowOff>170815</xdr:rowOff>
    </xdr:to>
    <xdr:pic>
      <xdr:nvPicPr>
        <xdr:cNvPr id="2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55700" y="6013450"/>
          <a:ext cx="8191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443230</xdr:colOff>
      <xdr:row>30</xdr:row>
      <xdr:rowOff>0</xdr:rowOff>
    </xdr:from>
    <xdr:to>
      <xdr:col>1</xdr:col>
      <xdr:colOff>497840</xdr:colOff>
      <xdr:row>30</xdr:row>
      <xdr:rowOff>170815</xdr:rowOff>
    </xdr:to>
    <xdr:pic>
      <xdr:nvPicPr>
        <xdr:cNvPr id="21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235075" y="6013450"/>
          <a:ext cx="546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392430</xdr:colOff>
      <xdr:row>30</xdr:row>
      <xdr:rowOff>0</xdr:rowOff>
    </xdr:from>
    <xdr:to>
      <xdr:col>1</xdr:col>
      <xdr:colOff>474345</xdr:colOff>
      <xdr:row>30</xdr:row>
      <xdr:rowOff>170815</xdr:rowOff>
    </xdr:to>
    <xdr:pic>
      <xdr:nvPicPr>
        <xdr:cNvPr id="2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84275" y="6013450"/>
          <a:ext cx="8191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515620</xdr:colOff>
      <xdr:row>30</xdr:row>
      <xdr:rowOff>0</xdr:rowOff>
    </xdr:from>
    <xdr:to>
      <xdr:col>1</xdr:col>
      <xdr:colOff>581025</xdr:colOff>
      <xdr:row>31</xdr:row>
      <xdr:rowOff>0</xdr:rowOff>
    </xdr:to>
    <xdr:pic>
      <xdr:nvPicPr>
        <xdr:cNvPr id="21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307465" y="6013450"/>
          <a:ext cx="654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515620</xdr:colOff>
      <xdr:row>30</xdr:row>
      <xdr:rowOff>0</xdr:rowOff>
    </xdr:from>
    <xdr:to>
      <xdr:col>1</xdr:col>
      <xdr:colOff>578485</xdr:colOff>
      <xdr:row>31</xdr:row>
      <xdr:rowOff>0</xdr:rowOff>
    </xdr:to>
    <xdr:pic>
      <xdr:nvPicPr>
        <xdr:cNvPr id="21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307465" y="6013450"/>
          <a:ext cx="628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363855</xdr:colOff>
      <xdr:row>30</xdr:row>
      <xdr:rowOff>0</xdr:rowOff>
    </xdr:from>
    <xdr:to>
      <xdr:col>1</xdr:col>
      <xdr:colOff>445770</xdr:colOff>
      <xdr:row>31</xdr:row>
      <xdr:rowOff>0</xdr:rowOff>
    </xdr:to>
    <xdr:pic>
      <xdr:nvPicPr>
        <xdr:cNvPr id="2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55700" y="6013450"/>
          <a:ext cx="819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392430</xdr:colOff>
      <xdr:row>30</xdr:row>
      <xdr:rowOff>0</xdr:rowOff>
    </xdr:from>
    <xdr:to>
      <xdr:col>1</xdr:col>
      <xdr:colOff>475615</xdr:colOff>
      <xdr:row>30</xdr:row>
      <xdr:rowOff>170815</xdr:rowOff>
    </xdr:to>
    <xdr:pic>
      <xdr:nvPicPr>
        <xdr:cNvPr id="2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84275" y="6013450"/>
          <a:ext cx="8318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515620</xdr:colOff>
      <xdr:row>30</xdr:row>
      <xdr:rowOff>0</xdr:rowOff>
    </xdr:from>
    <xdr:to>
      <xdr:col>1</xdr:col>
      <xdr:colOff>579755</xdr:colOff>
      <xdr:row>31</xdr:row>
      <xdr:rowOff>0</xdr:rowOff>
    </xdr:to>
    <xdr:pic>
      <xdr:nvPicPr>
        <xdr:cNvPr id="22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307465" y="6013450"/>
          <a:ext cx="641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392430</xdr:colOff>
      <xdr:row>30</xdr:row>
      <xdr:rowOff>0</xdr:rowOff>
    </xdr:from>
    <xdr:to>
      <xdr:col>1</xdr:col>
      <xdr:colOff>475615</xdr:colOff>
      <xdr:row>31</xdr:row>
      <xdr:rowOff>0</xdr:rowOff>
    </xdr:to>
    <xdr:pic>
      <xdr:nvPicPr>
        <xdr:cNvPr id="2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84275" y="6013450"/>
          <a:ext cx="8318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370840</xdr:colOff>
      <xdr:row>30</xdr:row>
      <xdr:rowOff>0</xdr:rowOff>
    </xdr:from>
    <xdr:to>
      <xdr:col>1</xdr:col>
      <xdr:colOff>452755</xdr:colOff>
      <xdr:row>31</xdr:row>
      <xdr:rowOff>0</xdr:rowOff>
    </xdr:to>
    <xdr:pic>
      <xdr:nvPicPr>
        <xdr:cNvPr id="2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62685" y="6013450"/>
          <a:ext cx="819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356870</xdr:colOff>
      <xdr:row>30</xdr:row>
      <xdr:rowOff>0</xdr:rowOff>
    </xdr:from>
    <xdr:to>
      <xdr:col>1</xdr:col>
      <xdr:colOff>437515</xdr:colOff>
      <xdr:row>31</xdr:row>
      <xdr:rowOff>0</xdr:rowOff>
    </xdr:to>
    <xdr:pic>
      <xdr:nvPicPr>
        <xdr:cNvPr id="2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48715" y="6013450"/>
          <a:ext cx="806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515620</xdr:colOff>
      <xdr:row>30</xdr:row>
      <xdr:rowOff>0</xdr:rowOff>
    </xdr:from>
    <xdr:to>
      <xdr:col>1</xdr:col>
      <xdr:colOff>579755</xdr:colOff>
      <xdr:row>31</xdr:row>
      <xdr:rowOff>0</xdr:rowOff>
    </xdr:to>
    <xdr:pic>
      <xdr:nvPicPr>
        <xdr:cNvPr id="24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307465" y="6013450"/>
          <a:ext cx="641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443230</xdr:colOff>
      <xdr:row>30</xdr:row>
      <xdr:rowOff>0</xdr:rowOff>
    </xdr:from>
    <xdr:to>
      <xdr:col>1</xdr:col>
      <xdr:colOff>497840</xdr:colOff>
      <xdr:row>31</xdr:row>
      <xdr:rowOff>0</xdr:rowOff>
    </xdr:to>
    <xdr:pic>
      <xdr:nvPicPr>
        <xdr:cNvPr id="24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235075" y="6013450"/>
          <a:ext cx="546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443230</xdr:colOff>
      <xdr:row>30</xdr:row>
      <xdr:rowOff>0</xdr:rowOff>
    </xdr:from>
    <xdr:to>
      <xdr:col>1</xdr:col>
      <xdr:colOff>497840</xdr:colOff>
      <xdr:row>30</xdr:row>
      <xdr:rowOff>170815</xdr:rowOff>
    </xdr:to>
    <xdr:pic>
      <xdr:nvPicPr>
        <xdr:cNvPr id="24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235075" y="6013450"/>
          <a:ext cx="546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392430</xdr:colOff>
      <xdr:row>30</xdr:row>
      <xdr:rowOff>0</xdr:rowOff>
    </xdr:from>
    <xdr:to>
      <xdr:col>1</xdr:col>
      <xdr:colOff>475615</xdr:colOff>
      <xdr:row>30</xdr:row>
      <xdr:rowOff>170815</xdr:rowOff>
    </xdr:to>
    <xdr:pic>
      <xdr:nvPicPr>
        <xdr:cNvPr id="2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84275" y="6013450"/>
          <a:ext cx="8318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81280</xdr:colOff>
      <xdr:row>21</xdr:row>
      <xdr:rowOff>170815</xdr:rowOff>
    </xdr:to>
    <xdr:pic>
      <xdr:nvPicPr>
        <xdr:cNvPr id="2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47040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81280</xdr:colOff>
      <xdr:row>22</xdr:row>
      <xdr:rowOff>0</xdr:rowOff>
    </xdr:to>
    <xdr:pic>
      <xdr:nvPicPr>
        <xdr:cNvPr id="2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47040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81280</xdr:colOff>
      <xdr:row>22</xdr:row>
      <xdr:rowOff>0</xdr:rowOff>
    </xdr:to>
    <xdr:pic>
      <xdr:nvPicPr>
        <xdr:cNvPr id="2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47040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81280</xdr:colOff>
      <xdr:row>22</xdr:row>
      <xdr:rowOff>0</xdr:rowOff>
    </xdr:to>
    <xdr:pic>
      <xdr:nvPicPr>
        <xdr:cNvPr id="2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47040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81280</xdr:colOff>
      <xdr:row>22</xdr:row>
      <xdr:rowOff>0</xdr:rowOff>
    </xdr:to>
    <xdr:pic>
      <xdr:nvPicPr>
        <xdr:cNvPr id="2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47040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81280</xdr:colOff>
      <xdr:row>21</xdr:row>
      <xdr:rowOff>170815</xdr:rowOff>
    </xdr:to>
    <xdr:pic>
      <xdr:nvPicPr>
        <xdr:cNvPr id="2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47040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81280</xdr:colOff>
      <xdr:row>21</xdr:row>
      <xdr:rowOff>170815</xdr:rowOff>
    </xdr:to>
    <xdr:pic>
      <xdr:nvPicPr>
        <xdr:cNvPr id="2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47040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53340</xdr:colOff>
      <xdr:row>21</xdr:row>
      <xdr:rowOff>170815</xdr:rowOff>
    </xdr:to>
    <xdr:pic>
      <xdr:nvPicPr>
        <xdr:cNvPr id="25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470400"/>
          <a:ext cx="533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63500</xdr:colOff>
      <xdr:row>21</xdr:row>
      <xdr:rowOff>170815</xdr:rowOff>
    </xdr:to>
    <xdr:pic>
      <xdr:nvPicPr>
        <xdr:cNvPr id="25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470400"/>
          <a:ext cx="6350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62230</xdr:colOff>
      <xdr:row>21</xdr:row>
      <xdr:rowOff>170815</xdr:rowOff>
    </xdr:to>
    <xdr:pic>
      <xdr:nvPicPr>
        <xdr:cNvPr id="25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470400"/>
          <a:ext cx="6223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83185</xdr:colOff>
      <xdr:row>21</xdr:row>
      <xdr:rowOff>170815</xdr:rowOff>
    </xdr:to>
    <xdr:pic>
      <xdr:nvPicPr>
        <xdr:cNvPr id="2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470400"/>
          <a:ext cx="8318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83185</xdr:colOff>
      <xdr:row>21</xdr:row>
      <xdr:rowOff>170815</xdr:rowOff>
    </xdr:to>
    <xdr:pic>
      <xdr:nvPicPr>
        <xdr:cNvPr id="2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470400"/>
          <a:ext cx="8318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81280</xdr:colOff>
      <xdr:row>21</xdr:row>
      <xdr:rowOff>170815</xdr:rowOff>
    </xdr:to>
    <xdr:pic>
      <xdr:nvPicPr>
        <xdr:cNvPr id="2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47040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81280</xdr:colOff>
      <xdr:row>21</xdr:row>
      <xdr:rowOff>170815</xdr:rowOff>
    </xdr:to>
    <xdr:pic>
      <xdr:nvPicPr>
        <xdr:cNvPr id="2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47040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54610</xdr:colOff>
      <xdr:row>21</xdr:row>
      <xdr:rowOff>170815</xdr:rowOff>
    </xdr:to>
    <xdr:pic>
      <xdr:nvPicPr>
        <xdr:cNvPr id="25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470400"/>
          <a:ext cx="546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81280</xdr:colOff>
      <xdr:row>23</xdr:row>
      <xdr:rowOff>170815</xdr:rowOff>
    </xdr:to>
    <xdr:pic>
      <xdr:nvPicPr>
        <xdr:cNvPr id="2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81330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170815</xdr:rowOff>
    </xdr:from>
    <xdr:to>
      <xdr:col>2</xdr:col>
      <xdr:colOff>81280</xdr:colOff>
      <xdr:row>22</xdr:row>
      <xdr:rowOff>170815</xdr:rowOff>
    </xdr:to>
    <xdr:pic>
      <xdr:nvPicPr>
        <xdr:cNvPr id="2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641215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81280</xdr:colOff>
      <xdr:row>34</xdr:row>
      <xdr:rowOff>0</xdr:rowOff>
    </xdr:to>
    <xdr:pic>
      <xdr:nvPicPr>
        <xdr:cNvPr id="2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653415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81280</xdr:colOff>
      <xdr:row>34</xdr:row>
      <xdr:rowOff>0</xdr:rowOff>
    </xdr:to>
    <xdr:pic>
      <xdr:nvPicPr>
        <xdr:cNvPr id="2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653415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81280</xdr:colOff>
      <xdr:row>34</xdr:row>
      <xdr:rowOff>0</xdr:rowOff>
    </xdr:to>
    <xdr:pic>
      <xdr:nvPicPr>
        <xdr:cNvPr id="2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653415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81280</xdr:colOff>
      <xdr:row>34</xdr:row>
      <xdr:rowOff>0</xdr:rowOff>
    </xdr:to>
    <xdr:pic>
      <xdr:nvPicPr>
        <xdr:cNvPr id="2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653415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81280</xdr:colOff>
      <xdr:row>34</xdr:row>
      <xdr:rowOff>0</xdr:rowOff>
    </xdr:to>
    <xdr:pic>
      <xdr:nvPicPr>
        <xdr:cNvPr id="2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653415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81280</xdr:colOff>
      <xdr:row>34</xdr:row>
      <xdr:rowOff>0</xdr:rowOff>
    </xdr:to>
    <xdr:pic>
      <xdr:nvPicPr>
        <xdr:cNvPr id="2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653415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81280</xdr:colOff>
      <xdr:row>33</xdr:row>
      <xdr:rowOff>170815</xdr:rowOff>
    </xdr:to>
    <xdr:pic>
      <xdr:nvPicPr>
        <xdr:cNvPr id="2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653415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81280</xdr:colOff>
      <xdr:row>33</xdr:row>
      <xdr:rowOff>170815</xdr:rowOff>
    </xdr:to>
    <xdr:pic>
      <xdr:nvPicPr>
        <xdr:cNvPr id="2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653415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53340</xdr:colOff>
      <xdr:row>33</xdr:row>
      <xdr:rowOff>170815</xdr:rowOff>
    </xdr:to>
    <xdr:pic>
      <xdr:nvPicPr>
        <xdr:cNvPr id="27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6534150"/>
          <a:ext cx="533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81280</xdr:colOff>
      <xdr:row>33</xdr:row>
      <xdr:rowOff>170815</xdr:rowOff>
    </xdr:to>
    <xdr:pic>
      <xdr:nvPicPr>
        <xdr:cNvPr id="2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653415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65405</xdr:colOff>
      <xdr:row>34</xdr:row>
      <xdr:rowOff>0</xdr:rowOff>
    </xdr:to>
    <xdr:pic>
      <xdr:nvPicPr>
        <xdr:cNvPr id="27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6534150"/>
          <a:ext cx="654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62230</xdr:colOff>
      <xdr:row>34</xdr:row>
      <xdr:rowOff>0</xdr:rowOff>
    </xdr:to>
    <xdr:pic>
      <xdr:nvPicPr>
        <xdr:cNvPr id="27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6534150"/>
          <a:ext cx="622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81280</xdr:colOff>
      <xdr:row>34</xdr:row>
      <xdr:rowOff>0</xdr:rowOff>
    </xdr:to>
    <xdr:pic>
      <xdr:nvPicPr>
        <xdr:cNvPr id="2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653415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83185</xdr:colOff>
      <xdr:row>33</xdr:row>
      <xdr:rowOff>170815</xdr:rowOff>
    </xdr:to>
    <xdr:pic>
      <xdr:nvPicPr>
        <xdr:cNvPr id="2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6534150"/>
          <a:ext cx="8318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63500</xdr:colOff>
      <xdr:row>34</xdr:row>
      <xdr:rowOff>0</xdr:rowOff>
    </xdr:to>
    <xdr:pic>
      <xdr:nvPicPr>
        <xdr:cNvPr id="27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6534150"/>
          <a:ext cx="6350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83185</xdr:colOff>
      <xdr:row>34</xdr:row>
      <xdr:rowOff>0</xdr:rowOff>
    </xdr:to>
    <xdr:pic>
      <xdr:nvPicPr>
        <xdr:cNvPr id="2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6534150"/>
          <a:ext cx="8318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81280</xdr:colOff>
      <xdr:row>34</xdr:row>
      <xdr:rowOff>0</xdr:rowOff>
    </xdr:to>
    <xdr:pic>
      <xdr:nvPicPr>
        <xdr:cNvPr id="2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653415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81280</xdr:colOff>
      <xdr:row>34</xdr:row>
      <xdr:rowOff>0</xdr:rowOff>
    </xdr:to>
    <xdr:pic>
      <xdr:nvPicPr>
        <xdr:cNvPr id="2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653415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63500</xdr:colOff>
      <xdr:row>34</xdr:row>
      <xdr:rowOff>0</xdr:rowOff>
    </xdr:to>
    <xdr:pic>
      <xdr:nvPicPr>
        <xdr:cNvPr id="28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6534150"/>
          <a:ext cx="6350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54610</xdr:colOff>
      <xdr:row>34</xdr:row>
      <xdr:rowOff>0</xdr:rowOff>
    </xdr:to>
    <xdr:pic>
      <xdr:nvPicPr>
        <xdr:cNvPr id="28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6534150"/>
          <a:ext cx="546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54610</xdr:colOff>
      <xdr:row>33</xdr:row>
      <xdr:rowOff>170815</xdr:rowOff>
    </xdr:to>
    <xdr:pic>
      <xdr:nvPicPr>
        <xdr:cNvPr id="28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6534150"/>
          <a:ext cx="546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83185</xdr:colOff>
      <xdr:row>33</xdr:row>
      <xdr:rowOff>170815</xdr:rowOff>
    </xdr:to>
    <xdr:pic>
      <xdr:nvPicPr>
        <xdr:cNvPr id="2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6534150"/>
          <a:ext cx="8318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339090</xdr:colOff>
      <xdr:row>26</xdr:row>
      <xdr:rowOff>170815</xdr:rowOff>
    </xdr:from>
    <xdr:to>
      <xdr:col>1</xdr:col>
      <xdr:colOff>421005</xdr:colOff>
      <xdr:row>27</xdr:row>
      <xdr:rowOff>170815</xdr:rowOff>
    </xdr:to>
    <xdr:pic>
      <xdr:nvPicPr>
        <xdr:cNvPr id="2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30935" y="5498465"/>
          <a:ext cx="819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170815</xdr:rowOff>
    </xdr:from>
    <xdr:to>
      <xdr:col>2</xdr:col>
      <xdr:colOff>81280</xdr:colOff>
      <xdr:row>27</xdr:row>
      <xdr:rowOff>170815</xdr:rowOff>
    </xdr:to>
    <xdr:pic>
      <xdr:nvPicPr>
        <xdr:cNvPr id="2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5498465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799"/>
  <sheetViews>
    <sheetView tabSelected="1" zoomScale="80" zoomScaleNormal="80" workbookViewId="0">
      <selection activeCell="N3" sqref="N3"/>
    </sheetView>
  </sheetViews>
  <sheetFormatPr defaultColWidth="9" defaultRowHeight="14.25"/>
  <cols>
    <col min="1" max="1" width="4.75" style="59" customWidth="1"/>
    <col min="2" max="2" width="39.2166666666667" style="60" customWidth="1"/>
    <col min="3" max="3" width="23.875" style="61" customWidth="1"/>
    <col min="4" max="4" width="15.3083333333333" style="62" customWidth="1"/>
    <col min="5" max="5" width="4.84166666666667" style="62" customWidth="1"/>
    <col min="6" max="6" width="7.96666666666667" style="63" customWidth="1"/>
    <col min="7" max="7" width="7.5" style="63" customWidth="1"/>
    <col min="8" max="8" width="4.625" style="63" customWidth="1"/>
    <col min="9" max="9" width="8.43333333333333" style="64" customWidth="1"/>
    <col min="10" max="26" width="9" style="64"/>
    <col min="27" max="16384" width="9" style="65"/>
  </cols>
  <sheetData>
    <row r="1" ht="33.75" spans="1:8">
      <c r="A1" s="66" t="s">
        <v>0</v>
      </c>
      <c r="B1" s="67"/>
      <c r="C1" s="67"/>
      <c r="D1" s="66"/>
      <c r="E1" s="66"/>
      <c r="F1" s="66"/>
      <c r="G1" s="66"/>
      <c r="H1" s="66"/>
    </row>
    <row r="2" s="54" customFormat="1" ht="24" spans="1:26">
      <c r="A2" s="68" t="s">
        <v>1</v>
      </c>
      <c r="B2" s="68" t="s">
        <v>2</v>
      </c>
      <c r="C2" s="69" t="s">
        <v>3</v>
      </c>
      <c r="D2" s="70" t="s">
        <v>4</v>
      </c>
      <c r="E2" s="69" t="s">
        <v>5</v>
      </c>
      <c r="F2" s="69" t="s">
        <v>6</v>
      </c>
      <c r="G2" s="69" t="s">
        <v>7</v>
      </c>
      <c r="H2" s="69" t="s">
        <v>8</v>
      </c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</row>
    <row r="3" s="55" customFormat="1" ht="12" spans="1:26">
      <c r="A3" s="42">
        <v>1</v>
      </c>
      <c r="B3" s="8" t="s">
        <v>9</v>
      </c>
      <c r="C3" s="8" t="s">
        <v>10</v>
      </c>
      <c r="D3" s="15">
        <v>2023.02</v>
      </c>
      <c r="E3" s="42">
        <v>1</v>
      </c>
      <c r="F3" s="42">
        <v>799.84</v>
      </c>
      <c r="G3" s="42">
        <f>E3*F3</f>
        <v>799.84</v>
      </c>
      <c r="H3" s="42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</row>
    <row r="4" s="55" customFormat="1" ht="12" spans="1:26">
      <c r="A4" s="42">
        <v>2</v>
      </c>
      <c r="B4" s="8" t="s">
        <v>11</v>
      </c>
      <c r="C4" s="71" t="s">
        <v>12</v>
      </c>
      <c r="D4" s="72">
        <v>45261</v>
      </c>
      <c r="E4" s="42">
        <v>1</v>
      </c>
      <c r="F4" s="12">
        <v>800</v>
      </c>
      <c r="G4" s="42">
        <f t="shared" ref="G4:G67" si="0">E4*F4</f>
        <v>800</v>
      </c>
      <c r="H4" s="36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</row>
    <row r="5" s="55" customFormat="1" ht="12" spans="1:26">
      <c r="A5" s="42">
        <v>3</v>
      </c>
      <c r="B5" s="8"/>
      <c r="C5" s="71" t="s">
        <v>13</v>
      </c>
      <c r="D5" s="72">
        <v>45444</v>
      </c>
      <c r="E5" s="42">
        <v>1</v>
      </c>
      <c r="F5" s="12">
        <v>800</v>
      </c>
      <c r="G5" s="42">
        <f t="shared" si="0"/>
        <v>800</v>
      </c>
      <c r="H5" s="36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</row>
    <row r="6" s="55" customFormat="1" ht="12" spans="1:20">
      <c r="A6" s="42">
        <v>4</v>
      </c>
      <c r="B6" s="73" t="s">
        <v>14</v>
      </c>
      <c r="C6" s="74" t="s">
        <v>15</v>
      </c>
      <c r="D6" s="75" t="s">
        <v>16</v>
      </c>
      <c r="E6" s="42">
        <v>1</v>
      </c>
      <c r="F6" s="76">
        <v>960</v>
      </c>
      <c r="G6" s="42">
        <f t="shared" si="0"/>
        <v>960</v>
      </c>
      <c r="H6" s="8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</row>
    <row r="7" s="55" customFormat="1" ht="12" spans="1:20">
      <c r="A7" s="42">
        <v>5</v>
      </c>
      <c r="B7" s="77"/>
      <c r="C7" s="74" t="s">
        <v>17</v>
      </c>
      <c r="D7" s="75" t="s">
        <v>16</v>
      </c>
      <c r="E7" s="42">
        <v>1</v>
      </c>
      <c r="F7" s="76">
        <v>960</v>
      </c>
      <c r="G7" s="42">
        <f t="shared" si="0"/>
        <v>960</v>
      </c>
      <c r="H7" s="8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</row>
    <row r="8" s="55" customFormat="1" ht="12" spans="1:20">
      <c r="A8" s="42">
        <v>6</v>
      </c>
      <c r="B8" s="77"/>
      <c r="C8" s="74" t="s">
        <v>18</v>
      </c>
      <c r="D8" s="75" t="s">
        <v>16</v>
      </c>
      <c r="E8" s="42">
        <v>1</v>
      </c>
      <c r="F8" s="76">
        <v>960</v>
      </c>
      <c r="G8" s="42">
        <f t="shared" si="0"/>
        <v>960</v>
      </c>
      <c r="H8" s="8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</row>
    <row r="9" s="55" customFormat="1" ht="12" spans="1:20">
      <c r="A9" s="42">
        <v>7</v>
      </c>
      <c r="B9" s="77"/>
      <c r="C9" s="74" t="s">
        <v>19</v>
      </c>
      <c r="D9" s="75" t="s">
        <v>16</v>
      </c>
      <c r="E9" s="42">
        <v>1</v>
      </c>
      <c r="F9" s="76">
        <v>960</v>
      </c>
      <c r="G9" s="42">
        <f t="shared" si="0"/>
        <v>960</v>
      </c>
      <c r="H9" s="8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</row>
    <row r="10" s="55" customFormat="1" ht="12" spans="1:20">
      <c r="A10" s="42">
        <v>8</v>
      </c>
      <c r="B10" s="77"/>
      <c r="C10" s="74" t="s">
        <v>20</v>
      </c>
      <c r="D10" s="75" t="s">
        <v>16</v>
      </c>
      <c r="E10" s="42">
        <v>1</v>
      </c>
      <c r="F10" s="76">
        <v>800</v>
      </c>
      <c r="G10" s="42">
        <f t="shared" si="0"/>
        <v>800</v>
      </c>
      <c r="H10" s="8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</row>
    <row r="11" s="55" customFormat="1" ht="12" spans="1:20">
      <c r="A11" s="42">
        <v>9</v>
      </c>
      <c r="B11" s="77"/>
      <c r="C11" s="36" t="s">
        <v>21</v>
      </c>
      <c r="D11" s="75" t="s">
        <v>16</v>
      </c>
      <c r="E11" s="42">
        <v>1</v>
      </c>
      <c r="F11" s="76">
        <v>960</v>
      </c>
      <c r="G11" s="42">
        <f t="shared" si="0"/>
        <v>960</v>
      </c>
      <c r="H11" s="8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</row>
    <row r="12" s="55" customFormat="1" ht="12" spans="1:20">
      <c r="A12" s="42">
        <v>10</v>
      </c>
      <c r="B12" s="77"/>
      <c r="C12" s="74" t="s">
        <v>22</v>
      </c>
      <c r="D12" s="75" t="s">
        <v>16</v>
      </c>
      <c r="E12" s="42">
        <v>1</v>
      </c>
      <c r="F12" s="76">
        <v>960</v>
      </c>
      <c r="G12" s="42">
        <f t="shared" si="0"/>
        <v>960</v>
      </c>
      <c r="H12" s="8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</row>
    <row r="13" s="55" customFormat="1" ht="12" spans="1:20">
      <c r="A13" s="42">
        <v>11</v>
      </c>
      <c r="B13" s="77"/>
      <c r="C13" s="76" t="s">
        <v>23</v>
      </c>
      <c r="D13" s="75" t="s">
        <v>16</v>
      </c>
      <c r="E13" s="42">
        <v>1</v>
      </c>
      <c r="F13" s="76">
        <v>960</v>
      </c>
      <c r="G13" s="42">
        <f t="shared" si="0"/>
        <v>960</v>
      </c>
      <c r="H13" s="8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</row>
    <row r="14" s="55" customFormat="1" ht="12" spans="1:20">
      <c r="A14" s="42">
        <v>12</v>
      </c>
      <c r="B14" s="77"/>
      <c r="C14" s="76" t="s">
        <v>24</v>
      </c>
      <c r="D14" s="75" t="s">
        <v>16</v>
      </c>
      <c r="E14" s="42">
        <v>1</v>
      </c>
      <c r="F14" s="76">
        <v>960</v>
      </c>
      <c r="G14" s="42">
        <f t="shared" si="0"/>
        <v>960</v>
      </c>
      <c r="H14" s="8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</row>
    <row r="15" s="55" customFormat="1" ht="12" spans="1:20">
      <c r="A15" s="42">
        <v>13</v>
      </c>
      <c r="B15" s="77"/>
      <c r="C15" s="74" t="s">
        <v>25</v>
      </c>
      <c r="D15" s="75" t="s">
        <v>16</v>
      </c>
      <c r="E15" s="42">
        <v>1</v>
      </c>
      <c r="F15" s="76">
        <v>960</v>
      </c>
      <c r="G15" s="42">
        <f t="shared" si="0"/>
        <v>960</v>
      </c>
      <c r="H15" s="8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</row>
    <row r="16" s="55" customFormat="1" ht="12" spans="1:20">
      <c r="A16" s="42">
        <v>14</v>
      </c>
      <c r="B16" s="77"/>
      <c r="C16" s="74" t="s">
        <v>26</v>
      </c>
      <c r="D16" s="75" t="s">
        <v>16</v>
      </c>
      <c r="E16" s="42">
        <v>1</v>
      </c>
      <c r="F16" s="76">
        <v>960</v>
      </c>
      <c r="G16" s="42">
        <f t="shared" si="0"/>
        <v>960</v>
      </c>
      <c r="H16" s="8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</row>
    <row r="17" s="55" customFormat="1" ht="12" spans="1:20">
      <c r="A17" s="42">
        <v>15</v>
      </c>
      <c r="B17" s="77"/>
      <c r="C17" s="74" t="s">
        <v>27</v>
      </c>
      <c r="D17" s="75" t="s">
        <v>16</v>
      </c>
      <c r="E17" s="42">
        <v>1</v>
      </c>
      <c r="F17" s="36">
        <v>800</v>
      </c>
      <c r="G17" s="42">
        <f t="shared" si="0"/>
        <v>800</v>
      </c>
      <c r="H17" s="8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</row>
    <row r="18" s="55" customFormat="1" ht="12" spans="1:20">
      <c r="A18" s="42">
        <v>16</v>
      </c>
      <c r="B18" s="77"/>
      <c r="C18" s="74" t="s">
        <v>28</v>
      </c>
      <c r="D18" s="75" t="s">
        <v>29</v>
      </c>
      <c r="E18" s="42">
        <v>1</v>
      </c>
      <c r="F18" s="76">
        <v>960</v>
      </c>
      <c r="G18" s="42">
        <f t="shared" si="0"/>
        <v>960</v>
      </c>
      <c r="H18" s="8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</row>
    <row r="19" s="55" customFormat="1" ht="12" spans="1:20">
      <c r="A19" s="42">
        <v>17</v>
      </c>
      <c r="B19" s="77"/>
      <c r="C19" s="74" t="s">
        <v>30</v>
      </c>
      <c r="D19" s="75" t="s">
        <v>29</v>
      </c>
      <c r="E19" s="42">
        <v>1</v>
      </c>
      <c r="F19" s="76">
        <v>960</v>
      </c>
      <c r="G19" s="42">
        <f t="shared" si="0"/>
        <v>960</v>
      </c>
      <c r="H19" s="8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</row>
    <row r="20" s="55" customFormat="1" ht="12" spans="1:20">
      <c r="A20" s="42">
        <v>18</v>
      </c>
      <c r="B20" s="77"/>
      <c r="C20" s="76" t="s">
        <v>31</v>
      </c>
      <c r="D20" s="75" t="s">
        <v>32</v>
      </c>
      <c r="E20" s="42">
        <v>1</v>
      </c>
      <c r="F20" s="76">
        <v>960</v>
      </c>
      <c r="G20" s="42">
        <f t="shared" si="0"/>
        <v>960</v>
      </c>
      <c r="H20" s="8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</row>
    <row r="21" s="55" customFormat="1" ht="12" spans="1:20">
      <c r="A21" s="42">
        <v>19</v>
      </c>
      <c r="B21" s="77"/>
      <c r="C21" s="76" t="s">
        <v>33</v>
      </c>
      <c r="D21" s="75" t="s">
        <v>32</v>
      </c>
      <c r="E21" s="42">
        <v>1</v>
      </c>
      <c r="F21" s="76">
        <v>960</v>
      </c>
      <c r="G21" s="42">
        <f t="shared" si="0"/>
        <v>960</v>
      </c>
      <c r="H21" s="8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</row>
    <row r="22" s="55" customFormat="1" ht="12" spans="1:20">
      <c r="A22" s="42">
        <v>20</v>
      </c>
      <c r="B22" s="77"/>
      <c r="C22" s="76" t="s">
        <v>34</v>
      </c>
      <c r="D22" s="75" t="s">
        <v>32</v>
      </c>
      <c r="E22" s="42">
        <v>1</v>
      </c>
      <c r="F22" s="76">
        <v>960</v>
      </c>
      <c r="G22" s="42">
        <f t="shared" si="0"/>
        <v>960</v>
      </c>
      <c r="H22" s="8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</row>
    <row r="23" s="55" customFormat="1" ht="12" spans="1:20">
      <c r="A23" s="42">
        <v>21</v>
      </c>
      <c r="B23" s="77"/>
      <c r="C23" s="76" t="s">
        <v>35</v>
      </c>
      <c r="D23" s="75" t="s">
        <v>32</v>
      </c>
      <c r="E23" s="42">
        <v>1</v>
      </c>
      <c r="F23" s="76">
        <v>960</v>
      </c>
      <c r="G23" s="42">
        <f t="shared" si="0"/>
        <v>960</v>
      </c>
      <c r="H23" s="8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</row>
    <row r="24" s="55" customFormat="1" ht="12" spans="1:20">
      <c r="A24" s="42">
        <v>22</v>
      </c>
      <c r="B24" s="77"/>
      <c r="C24" s="76" t="s">
        <v>36</v>
      </c>
      <c r="D24" s="75" t="s">
        <v>32</v>
      </c>
      <c r="E24" s="42">
        <v>1</v>
      </c>
      <c r="F24" s="36">
        <v>1040</v>
      </c>
      <c r="G24" s="42">
        <f t="shared" si="0"/>
        <v>1040</v>
      </c>
      <c r="H24" s="8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</row>
    <row r="25" s="55" customFormat="1" ht="12" spans="1:20">
      <c r="A25" s="42">
        <v>23</v>
      </c>
      <c r="B25" s="77"/>
      <c r="C25" s="76" t="s">
        <v>37</v>
      </c>
      <c r="D25" s="75" t="s">
        <v>32</v>
      </c>
      <c r="E25" s="42">
        <v>1</v>
      </c>
      <c r="F25" s="36">
        <v>1040</v>
      </c>
      <c r="G25" s="42">
        <f t="shared" si="0"/>
        <v>1040</v>
      </c>
      <c r="H25" s="8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</row>
    <row r="26" s="55" customFormat="1" ht="12" spans="1:20">
      <c r="A26" s="42">
        <v>24</v>
      </c>
      <c r="B26" s="77"/>
      <c r="C26" s="76" t="s">
        <v>38</v>
      </c>
      <c r="D26" s="75" t="s">
        <v>32</v>
      </c>
      <c r="E26" s="42">
        <v>1</v>
      </c>
      <c r="F26" s="76">
        <v>960</v>
      </c>
      <c r="G26" s="42">
        <f t="shared" si="0"/>
        <v>960</v>
      </c>
      <c r="H26" s="8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</row>
    <row r="27" s="55" customFormat="1" ht="12" spans="1:20">
      <c r="A27" s="42">
        <v>25</v>
      </c>
      <c r="B27" s="77"/>
      <c r="C27" s="76" t="s">
        <v>39</v>
      </c>
      <c r="D27" s="75" t="s">
        <v>32</v>
      </c>
      <c r="E27" s="42">
        <v>1</v>
      </c>
      <c r="F27" s="76">
        <v>960</v>
      </c>
      <c r="G27" s="42">
        <f t="shared" si="0"/>
        <v>960</v>
      </c>
      <c r="H27" s="8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</row>
    <row r="28" s="55" customFormat="1" ht="12" spans="1:20">
      <c r="A28" s="42">
        <v>26</v>
      </c>
      <c r="B28" s="77"/>
      <c r="C28" s="76" t="s">
        <v>40</v>
      </c>
      <c r="D28" s="75" t="s">
        <v>41</v>
      </c>
      <c r="E28" s="42">
        <v>1</v>
      </c>
      <c r="F28" s="76">
        <v>960</v>
      </c>
      <c r="G28" s="42">
        <f t="shared" si="0"/>
        <v>960</v>
      </c>
      <c r="H28" s="8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</row>
    <row r="29" s="55" customFormat="1" ht="12" spans="1:20">
      <c r="A29" s="42">
        <v>27</v>
      </c>
      <c r="B29" s="77"/>
      <c r="C29" s="76" t="s">
        <v>42</v>
      </c>
      <c r="D29" s="75" t="s">
        <v>41</v>
      </c>
      <c r="E29" s="42">
        <v>1</v>
      </c>
      <c r="F29" s="36">
        <v>1200</v>
      </c>
      <c r="G29" s="42">
        <f t="shared" si="0"/>
        <v>1200</v>
      </c>
      <c r="H29" s="8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</row>
    <row r="30" s="55" customFormat="1" ht="12" spans="1:20">
      <c r="A30" s="42">
        <v>28</v>
      </c>
      <c r="B30" s="77"/>
      <c r="C30" s="76" t="s">
        <v>43</v>
      </c>
      <c r="D30" s="75" t="s">
        <v>41</v>
      </c>
      <c r="E30" s="42">
        <v>1</v>
      </c>
      <c r="F30" s="76">
        <v>960</v>
      </c>
      <c r="G30" s="42">
        <f t="shared" si="0"/>
        <v>960</v>
      </c>
      <c r="H30" s="8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</row>
    <row r="31" s="55" customFormat="1" ht="12" spans="1:20">
      <c r="A31" s="42">
        <v>29</v>
      </c>
      <c r="B31" s="77"/>
      <c r="C31" s="76" t="s">
        <v>44</v>
      </c>
      <c r="D31" s="75" t="s">
        <v>41</v>
      </c>
      <c r="E31" s="42">
        <v>1</v>
      </c>
      <c r="F31" s="76">
        <v>960</v>
      </c>
      <c r="G31" s="42">
        <f t="shared" si="0"/>
        <v>960</v>
      </c>
      <c r="H31" s="8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</row>
    <row r="32" s="55" customFormat="1" ht="12" spans="1:20">
      <c r="A32" s="42">
        <v>30</v>
      </c>
      <c r="B32" s="77"/>
      <c r="C32" s="76" t="s">
        <v>45</v>
      </c>
      <c r="D32" s="75" t="s">
        <v>41</v>
      </c>
      <c r="E32" s="42">
        <v>1</v>
      </c>
      <c r="F32" s="76">
        <v>960</v>
      </c>
      <c r="G32" s="42">
        <f t="shared" si="0"/>
        <v>960</v>
      </c>
      <c r="H32" s="8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</row>
    <row r="33" s="55" customFormat="1" ht="12" spans="1:20">
      <c r="A33" s="42">
        <v>31</v>
      </c>
      <c r="B33" s="77"/>
      <c r="C33" s="76" t="s">
        <v>46</v>
      </c>
      <c r="D33" s="75" t="s">
        <v>41</v>
      </c>
      <c r="E33" s="42">
        <v>1</v>
      </c>
      <c r="F33" s="36">
        <v>800</v>
      </c>
      <c r="G33" s="42">
        <f t="shared" si="0"/>
        <v>800</v>
      </c>
      <c r="H33" s="8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</row>
    <row r="34" s="55" customFormat="1" ht="12" spans="1:20">
      <c r="A34" s="42">
        <v>32</v>
      </c>
      <c r="B34" s="77"/>
      <c r="C34" s="76" t="s">
        <v>47</v>
      </c>
      <c r="D34" s="75" t="s">
        <v>41</v>
      </c>
      <c r="E34" s="42">
        <v>1</v>
      </c>
      <c r="F34" s="36">
        <v>1200</v>
      </c>
      <c r="G34" s="42">
        <f t="shared" si="0"/>
        <v>1200</v>
      </c>
      <c r="H34" s="8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</row>
    <row r="35" s="55" customFormat="1" ht="12" spans="1:20">
      <c r="A35" s="42">
        <v>33</v>
      </c>
      <c r="B35" s="77"/>
      <c r="C35" s="76" t="s">
        <v>48</v>
      </c>
      <c r="D35" s="75" t="s">
        <v>41</v>
      </c>
      <c r="E35" s="42">
        <v>1</v>
      </c>
      <c r="F35" s="76">
        <v>960</v>
      </c>
      <c r="G35" s="42">
        <f t="shared" si="0"/>
        <v>960</v>
      </c>
      <c r="H35" s="8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</row>
    <row r="36" s="55" customFormat="1" ht="12" spans="1:20">
      <c r="A36" s="42">
        <v>34</v>
      </c>
      <c r="B36" s="77"/>
      <c r="C36" s="76" t="s">
        <v>49</v>
      </c>
      <c r="D36" s="75" t="s">
        <v>41</v>
      </c>
      <c r="E36" s="42">
        <v>1</v>
      </c>
      <c r="F36" s="76">
        <v>960</v>
      </c>
      <c r="G36" s="42">
        <f t="shared" si="0"/>
        <v>960</v>
      </c>
      <c r="H36" s="8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</row>
    <row r="37" s="55" customFormat="1" ht="12" spans="1:20">
      <c r="A37" s="42">
        <v>35</v>
      </c>
      <c r="B37" s="77"/>
      <c r="C37" s="76" t="s">
        <v>50</v>
      </c>
      <c r="D37" s="75" t="s">
        <v>41</v>
      </c>
      <c r="E37" s="42">
        <v>1</v>
      </c>
      <c r="F37" s="76">
        <v>960</v>
      </c>
      <c r="G37" s="42">
        <f t="shared" si="0"/>
        <v>960</v>
      </c>
      <c r="H37" s="8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</row>
    <row r="38" s="55" customFormat="1" ht="12" spans="1:20">
      <c r="A38" s="42">
        <v>36</v>
      </c>
      <c r="B38" s="77"/>
      <c r="C38" s="76" t="s">
        <v>51</v>
      </c>
      <c r="D38" s="75" t="s">
        <v>52</v>
      </c>
      <c r="E38" s="42">
        <v>1</v>
      </c>
      <c r="F38" s="76">
        <v>960</v>
      </c>
      <c r="G38" s="42">
        <f t="shared" si="0"/>
        <v>960</v>
      </c>
      <c r="H38" s="8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</row>
    <row r="39" s="55" customFormat="1" ht="12" spans="1:20">
      <c r="A39" s="42">
        <v>37</v>
      </c>
      <c r="B39" s="77"/>
      <c r="C39" s="76" t="s">
        <v>53</v>
      </c>
      <c r="D39" s="75" t="s">
        <v>52</v>
      </c>
      <c r="E39" s="42">
        <v>1</v>
      </c>
      <c r="F39" s="76">
        <v>960</v>
      </c>
      <c r="G39" s="42">
        <f t="shared" si="0"/>
        <v>960</v>
      </c>
      <c r="H39" s="8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</row>
    <row r="40" s="55" customFormat="1" ht="12" spans="1:20">
      <c r="A40" s="42">
        <v>38</v>
      </c>
      <c r="B40" s="77"/>
      <c r="C40" s="76" t="s">
        <v>54</v>
      </c>
      <c r="D40" s="75" t="s">
        <v>52</v>
      </c>
      <c r="E40" s="42">
        <v>1</v>
      </c>
      <c r="F40" s="36">
        <v>1200</v>
      </c>
      <c r="G40" s="42">
        <f t="shared" si="0"/>
        <v>1200</v>
      </c>
      <c r="H40" s="8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</row>
    <row r="41" s="55" customFormat="1" ht="12" spans="1:20">
      <c r="A41" s="42">
        <v>39</v>
      </c>
      <c r="B41" s="77"/>
      <c r="C41" s="76" t="s">
        <v>55</v>
      </c>
      <c r="D41" s="75" t="s">
        <v>52</v>
      </c>
      <c r="E41" s="42">
        <v>1</v>
      </c>
      <c r="F41" s="76">
        <v>960</v>
      </c>
      <c r="G41" s="42">
        <f t="shared" si="0"/>
        <v>960</v>
      </c>
      <c r="H41" s="8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</row>
    <row r="42" s="55" customFormat="1" ht="12" spans="1:20">
      <c r="A42" s="42">
        <v>40</v>
      </c>
      <c r="B42" s="77"/>
      <c r="C42" s="76" t="s">
        <v>56</v>
      </c>
      <c r="D42" s="75" t="s">
        <v>57</v>
      </c>
      <c r="E42" s="42">
        <v>1</v>
      </c>
      <c r="F42" s="36">
        <v>800</v>
      </c>
      <c r="G42" s="42">
        <f t="shared" si="0"/>
        <v>800</v>
      </c>
      <c r="H42" s="8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</row>
    <row r="43" s="55" customFormat="1" ht="12" spans="1:20">
      <c r="A43" s="42">
        <v>41</v>
      </c>
      <c r="B43" s="77"/>
      <c r="C43" s="76" t="s">
        <v>58</v>
      </c>
      <c r="D43" s="78" t="s">
        <v>59</v>
      </c>
      <c r="E43" s="42">
        <v>1</v>
      </c>
      <c r="F43" s="36">
        <v>960</v>
      </c>
      <c r="G43" s="42">
        <f t="shared" si="0"/>
        <v>960</v>
      </c>
      <c r="H43" s="8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</row>
    <row r="44" s="55" customFormat="1" ht="12" spans="1:20">
      <c r="A44" s="42">
        <v>42</v>
      </c>
      <c r="B44" s="77"/>
      <c r="C44" s="76" t="s">
        <v>60</v>
      </c>
      <c r="D44" s="78" t="s">
        <v>59</v>
      </c>
      <c r="E44" s="42">
        <v>1</v>
      </c>
      <c r="F44" s="76">
        <v>1380</v>
      </c>
      <c r="G44" s="42">
        <f t="shared" si="0"/>
        <v>1380</v>
      </c>
      <c r="H44" s="76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</row>
    <row r="45" s="55" customFormat="1" ht="12" spans="1:20">
      <c r="A45" s="42">
        <v>43</v>
      </c>
      <c r="B45" s="77"/>
      <c r="C45" s="36" t="s">
        <v>61</v>
      </c>
      <c r="D45" s="78" t="s">
        <v>59</v>
      </c>
      <c r="E45" s="42">
        <v>1</v>
      </c>
      <c r="F45" s="36">
        <v>960</v>
      </c>
      <c r="G45" s="42">
        <f t="shared" si="0"/>
        <v>960</v>
      </c>
      <c r="H45" s="76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</row>
    <row r="46" s="55" customFormat="1" ht="12" spans="1:20">
      <c r="A46" s="42">
        <v>44</v>
      </c>
      <c r="B46" s="77"/>
      <c r="C46" s="36" t="s">
        <v>62</v>
      </c>
      <c r="D46" s="78" t="s">
        <v>59</v>
      </c>
      <c r="E46" s="42">
        <v>1</v>
      </c>
      <c r="F46" s="36">
        <v>800</v>
      </c>
      <c r="G46" s="42">
        <f t="shared" si="0"/>
        <v>800</v>
      </c>
      <c r="H46" s="76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</row>
    <row r="47" s="55" customFormat="1" ht="12" spans="1:20">
      <c r="A47" s="42">
        <v>45</v>
      </c>
      <c r="B47" s="77"/>
      <c r="C47" s="36" t="s">
        <v>63</v>
      </c>
      <c r="D47" s="78" t="s">
        <v>59</v>
      </c>
      <c r="E47" s="42">
        <v>1</v>
      </c>
      <c r="F47" s="36">
        <v>960</v>
      </c>
      <c r="G47" s="42">
        <f t="shared" si="0"/>
        <v>960</v>
      </c>
      <c r="H47" s="76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</row>
    <row r="48" s="55" customFormat="1" ht="12" spans="1:20">
      <c r="A48" s="42">
        <v>46</v>
      </c>
      <c r="B48" s="77"/>
      <c r="C48" s="36" t="s">
        <v>64</v>
      </c>
      <c r="D48" s="78" t="s">
        <v>59</v>
      </c>
      <c r="E48" s="42">
        <v>1</v>
      </c>
      <c r="F48" s="36">
        <v>960</v>
      </c>
      <c r="G48" s="42">
        <f t="shared" si="0"/>
        <v>960</v>
      </c>
      <c r="H48" s="76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</row>
    <row r="49" s="55" customFormat="1" ht="12" spans="1:20">
      <c r="A49" s="42">
        <v>47</v>
      </c>
      <c r="B49" s="77"/>
      <c r="C49" s="36" t="s">
        <v>65</v>
      </c>
      <c r="D49" s="78" t="s">
        <v>66</v>
      </c>
      <c r="E49" s="42">
        <v>1</v>
      </c>
      <c r="F49" s="36">
        <v>960</v>
      </c>
      <c r="G49" s="42">
        <f t="shared" si="0"/>
        <v>960</v>
      </c>
      <c r="H49" s="76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</row>
    <row r="50" s="55" customFormat="1" ht="12" spans="1:20">
      <c r="A50" s="42">
        <v>48</v>
      </c>
      <c r="B50" s="77"/>
      <c r="C50" s="36" t="s">
        <v>67</v>
      </c>
      <c r="D50" s="78" t="s">
        <v>66</v>
      </c>
      <c r="E50" s="42">
        <v>1</v>
      </c>
      <c r="F50" s="36">
        <v>800</v>
      </c>
      <c r="G50" s="42">
        <f t="shared" si="0"/>
        <v>800</v>
      </c>
      <c r="H50" s="76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</row>
    <row r="51" s="55" customFormat="1" ht="12" spans="1:20">
      <c r="A51" s="42">
        <v>49</v>
      </c>
      <c r="B51" s="77"/>
      <c r="C51" s="36" t="s">
        <v>68</v>
      </c>
      <c r="D51" s="78" t="s">
        <v>66</v>
      </c>
      <c r="E51" s="42">
        <v>1</v>
      </c>
      <c r="F51" s="36">
        <v>1280</v>
      </c>
      <c r="G51" s="42">
        <f t="shared" si="0"/>
        <v>1280</v>
      </c>
      <c r="H51" s="76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</row>
    <row r="52" s="55" customFormat="1" ht="12" spans="1:20">
      <c r="A52" s="42">
        <v>50</v>
      </c>
      <c r="B52" s="77"/>
      <c r="C52" s="76" t="s">
        <v>69</v>
      </c>
      <c r="D52" s="78" t="s">
        <v>66</v>
      </c>
      <c r="E52" s="42">
        <v>1</v>
      </c>
      <c r="F52" s="36">
        <v>960</v>
      </c>
      <c r="G52" s="42">
        <f t="shared" si="0"/>
        <v>960</v>
      </c>
      <c r="H52" s="76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</row>
    <row r="53" s="55" customFormat="1" ht="12" spans="1:20">
      <c r="A53" s="42">
        <v>51</v>
      </c>
      <c r="B53" s="77"/>
      <c r="C53" s="36" t="s">
        <v>70</v>
      </c>
      <c r="D53" s="78" t="s">
        <v>71</v>
      </c>
      <c r="E53" s="42">
        <v>1</v>
      </c>
      <c r="F53" s="36">
        <v>960</v>
      </c>
      <c r="G53" s="42">
        <f t="shared" si="0"/>
        <v>960</v>
      </c>
      <c r="H53" s="76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</row>
    <row r="54" s="55" customFormat="1" ht="12" spans="1:20">
      <c r="A54" s="42">
        <v>52</v>
      </c>
      <c r="B54" s="77"/>
      <c r="C54" s="76" t="s">
        <v>72</v>
      </c>
      <c r="D54" s="78" t="s">
        <v>71</v>
      </c>
      <c r="E54" s="42">
        <v>1</v>
      </c>
      <c r="F54" s="36">
        <v>800</v>
      </c>
      <c r="G54" s="42">
        <f t="shared" si="0"/>
        <v>800</v>
      </c>
      <c r="H54" s="76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</row>
    <row r="55" s="55" customFormat="1" ht="12" spans="1:20">
      <c r="A55" s="42">
        <v>53</v>
      </c>
      <c r="B55" s="77"/>
      <c r="C55" s="76" t="s">
        <v>73</v>
      </c>
      <c r="D55" s="78" t="s">
        <v>71</v>
      </c>
      <c r="E55" s="42">
        <v>1</v>
      </c>
      <c r="F55" s="36">
        <v>960</v>
      </c>
      <c r="G55" s="42">
        <f t="shared" si="0"/>
        <v>960</v>
      </c>
      <c r="H55" s="76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</row>
    <row r="56" s="55" customFormat="1" ht="12" spans="1:20">
      <c r="A56" s="42">
        <v>54</v>
      </c>
      <c r="B56" s="77"/>
      <c r="C56" s="76" t="s">
        <v>74</v>
      </c>
      <c r="D56" s="78" t="s">
        <v>75</v>
      </c>
      <c r="E56" s="42">
        <v>1</v>
      </c>
      <c r="F56" s="36">
        <v>960</v>
      </c>
      <c r="G56" s="42">
        <f t="shared" si="0"/>
        <v>960</v>
      </c>
      <c r="H56" s="76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</row>
    <row r="57" s="55" customFormat="1" ht="12" spans="1:20">
      <c r="A57" s="42">
        <v>55</v>
      </c>
      <c r="B57" s="77"/>
      <c r="C57" s="76" t="s">
        <v>76</v>
      </c>
      <c r="D57" s="78" t="s">
        <v>75</v>
      </c>
      <c r="E57" s="42">
        <v>1</v>
      </c>
      <c r="F57" s="36">
        <v>960</v>
      </c>
      <c r="G57" s="42">
        <f t="shared" si="0"/>
        <v>960</v>
      </c>
      <c r="H57" s="76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</row>
    <row r="58" s="55" customFormat="1" ht="12" spans="1:20">
      <c r="A58" s="42">
        <v>56</v>
      </c>
      <c r="B58" s="77"/>
      <c r="C58" s="76" t="s">
        <v>77</v>
      </c>
      <c r="D58" s="78" t="s">
        <v>75</v>
      </c>
      <c r="E58" s="42">
        <v>1</v>
      </c>
      <c r="F58" s="36">
        <v>800</v>
      </c>
      <c r="G58" s="42">
        <f t="shared" si="0"/>
        <v>800</v>
      </c>
      <c r="H58" s="76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</row>
    <row r="59" s="55" customFormat="1" ht="12" spans="1:20">
      <c r="A59" s="42">
        <v>57</v>
      </c>
      <c r="B59" s="77"/>
      <c r="C59" s="76" t="s">
        <v>78</v>
      </c>
      <c r="D59" s="78" t="s">
        <v>79</v>
      </c>
      <c r="E59" s="42">
        <v>1</v>
      </c>
      <c r="F59" s="36">
        <v>960</v>
      </c>
      <c r="G59" s="42">
        <f t="shared" si="0"/>
        <v>960</v>
      </c>
      <c r="H59" s="76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</row>
    <row r="60" s="55" customFormat="1" ht="12" spans="1:20">
      <c r="A60" s="42">
        <v>58</v>
      </c>
      <c r="B60" s="77"/>
      <c r="C60" s="76" t="s">
        <v>80</v>
      </c>
      <c r="D60" s="78" t="s">
        <v>79</v>
      </c>
      <c r="E60" s="42">
        <v>1</v>
      </c>
      <c r="F60" s="36">
        <v>960</v>
      </c>
      <c r="G60" s="42">
        <f t="shared" si="0"/>
        <v>960</v>
      </c>
      <c r="H60" s="76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</row>
    <row r="61" s="55" customFormat="1" ht="12" spans="1:20">
      <c r="A61" s="42">
        <v>59</v>
      </c>
      <c r="B61" s="77"/>
      <c r="C61" s="76" t="s">
        <v>81</v>
      </c>
      <c r="D61" s="78" t="s">
        <v>82</v>
      </c>
      <c r="E61" s="42">
        <v>1</v>
      </c>
      <c r="F61" s="36">
        <v>1200</v>
      </c>
      <c r="G61" s="42">
        <f t="shared" si="0"/>
        <v>1200</v>
      </c>
      <c r="H61" s="76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</row>
    <row r="62" s="55" customFormat="1" ht="12" spans="1:20">
      <c r="A62" s="42">
        <v>60</v>
      </c>
      <c r="B62" s="77"/>
      <c r="C62" s="76" t="s">
        <v>83</v>
      </c>
      <c r="D62" s="78" t="s">
        <v>84</v>
      </c>
      <c r="E62" s="42">
        <v>1</v>
      </c>
      <c r="F62" s="36">
        <v>960</v>
      </c>
      <c r="G62" s="42">
        <f t="shared" si="0"/>
        <v>960</v>
      </c>
      <c r="H62" s="76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</row>
    <row r="63" s="55" customFormat="1" ht="12" spans="1:20">
      <c r="A63" s="42">
        <v>61</v>
      </c>
      <c r="B63" s="77"/>
      <c r="C63" s="36" t="s">
        <v>85</v>
      </c>
      <c r="D63" s="78" t="s">
        <v>86</v>
      </c>
      <c r="E63" s="42">
        <v>1</v>
      </c>
      <c r="F63" s="36">
        <v>800</v>
      </c>
      <c r="G63" s="42">
        <f t="shared" si="0"/>
        <v>800</v>
      </c>
      <c r="H63" s="76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</row>
    <row r="64" s="55" customFormat="1" ht="12" spans="1:20">
      <c r="A64" s="42">
        <v>62</v>
      </c>
      <c r="B64" s="77"/>
      <c r="C64" s="36" t="s">
        <v>87</v>
      </c>
      <c r="D64" s="78" t="s">
        <v>86</v>
      </c>
      <c r="E64" s="42">
        <v>1</v>
      </c>
      <c r="F64" s="36">
        <v>960</v>
      </c>
      <c r="G64" s="42">
        <f t="shared" si="0"/>
        <v>960</v>
      </c>
      <c r="H64" s="76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</row>
    <row r="65" s="55" customFormat="1" ht="12" spans="1:20">
      <c r="A65" s="42">
        <v>63</v>
      </c>
      <c r="B65" s="77"/>
      <c r="C65" s="76" t="s">
        <v>88</v>
      </c>
      <c r="D65" s="78" t="s">
        <v>86</v>
      </c>
      <c r="E65" s="42">
        <v>1</v>
      </c>
      <c r="F65" s="36">
        <v>960</v>
      </c>
      <c r="G65" s="42">
        <f t="shared" si="0"/>
        <v>960</v>
      </c>
      <c r="H65" s="76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</row>
    <row r="66" s="55" customFormat="1" ht="12" spans="1:20">
      <c r="A66" s="42">
        <v>64</v>
      </c>
      <c r="B66" s="77"/>
      <c r="C66" s="76" t="s">
        <v>89</v>
      </c>
      <c r="D66" s="78" t="s">
        <v>86</v>
      </c>
      <c r="E66" s="42">
        <v>1</v>
      </c>
      <c r="F66" s="36">
        <v>960</v>
      </c>
      <c r="G66" s="42">
        <f t="shared" si="0"/>
        <v>960</v>
      </c>
      <c r="H66" s="76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</row>
    <row r="67" s="55" customFormat="1" ht="12" spans="1:20">
      <c r="A67" s="42">
        <v>65</v>
      </c>
      <c r="B67" s="77"/>
      <c r="C67" s="76" t="s">
        <v>90</v>
      </c>
      <c r="D67" s="78" t="s">
        <v>91</v>
      </c>
      <c r="E67" s="42">
        <v>1</v>
      </c>
      <c r="F67" s="36">
        <v>800</v>
      </c>
      <c r="G67" s="42">
        <f t="shared" si="0"/>
        <v>800</v>
      </c>
      <c r="H67" s="76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</row>
    <row r="68" s="55" customFormat="1" ht="12" spans="1:20">
      <c r="A68" s="42">
        <v>66</v>
      </c>
      <c r="B68" s="77"/>
      <c r="C68" s="76" t="s">
        <v>92</v>
      </c>
      <c r="D68" s="78" t="s">
        <v>93</v>
      </c>
      <c r="E68" s="42">
        <v>1</v>
      </c>
      <c r="F68" s="36">
        <v>960</v>
      </c>
      <c r="G68" s="42">
        <f t="shared" ref="G68:G131" si="1">E68*F68</f>
        <v>960</v>
      </c>
      <c r="H68" s="76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</row>
    <row r="69" s="55" customFormat="1" ht="12" spans="1:20">
      <c r="A69" s="42">
        <v>67</v>
      </c>
      <c r="B69" s="77"/>
      <c r="C69" s="76" t="s">
        <v>94</v>
      </c>
      <c r="D69" s="78" t="s">
        <v>93</v>
      </c>
      <c r="E69" s="42">
        <v>1</v>
      </c>
      <c r="F69" s="36">
        <v>960</v>
      </c>
      <c r="G69" s="42">
        <f t="shared" si="1"/>
        <v>960</v>
      </c>
      <c r="H69" s="76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</row>
    <row r="70" s="55" customFormat="1" ht="12" spans="1:20">
      <c r="A70" s="42">
        <v>68</v>
      </c>
      <c r="B70" s="77"/>
      <c r="C70" s="76" t="s">
        <v>95</v>
      </c>
      <c r="D70" s="78" t="s">
        <v>93</v>
      </c>
      <c r="E70" s="42">
        <v>1</v>
      </c>
      <c r="F70" s="36">
        <v>960</v>
      </c>
      <c r="G70" s="42">
        <f t="shared" si="1"/>
        <v>960</v>
      </c>
      <c r="H70" s="76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</row>
    <row r="71" s="55" customFormat="1" ht="12" spans="1:20">
      <c r="A71" s="42">
        <v>69</v>
      </c>
      <c r="B71" s="77"/>
      <c r="C71" s="76" t="s">
        <v>96</v>
      </c>
      <c r="D71" s="78" t="s">
        <v>97</v>
      </c>
      <c r="E71" s="42">
        <v>1</v>
      </c>
      <c r="F71" s="36">
        <v>960</v>
      </c>
      <c r="G71" s="42">
        <f t="shared" si="1"/>
        <v>960</v>
      </c>
      <c r="H71" s="76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</row>
    <row r="72" s="55" customFormat="1" ht="12" spans="1:20">
      <c r="A72" s="42">
        <v>70</v>
      </c>
      <c r="B72" s="77"/>
      <c r="C72" s="76" t="s">
        <v>98</v>
      </c>
      <c r="D72" s="78" t="s">
        <v>97</v>
      </c>
      <c r="E72" s="42">
        <v>1</v>
      </c>
      <c r="F72" s="36">
        <v>960</v>
      </c>
      <c r="G72" s="42">
        <f t="shared" si="1"/>
        <v>960</v>
      </c>
      <c r="H72" s="76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</row>
    <row r="73" s="55" customFormat="1" ht="12" spans="1:20">
      <c r="A73" s="42">
        <v>71</v>
      </c>
      <c r="B73" s="77"/>
      <c r="C73" s="36" t="s">
        <v>99</v>
      </c>
      <c r="D73" s="78" t="s">
        <v>100</v>
      </c>
      <c r="E73" s="42">
        <v>1</v>
      </c>
      <c r="F73" s="36">
        <v>880</v>
      </c>
      <c r="G73" s="42">
        <f t="shared" si="1"/>
        <v>880</v>
      </c>
      <c r="H73" s="76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</row>
    <row r="74" s="55" customFormat="1" ht="12" spans="1:20">
      <c r="A74" s="42">
        <v>72</v>
      </c>
      <c r="B74" s="77"/>
      <c r="C74" s="36" t="s">
        <v>101</v>
      </c>
      <c r="D74" s="78" t="s">
        <v>102</v>
      </c>
      <c r="E74" s="42">
        <v>1</v>
      </c>
      <c r="F74" s="36">
        <v>1150</v>
      </c>
      <c r="G74" s="42">
        <f t="shared" si="1"/>
        <v>1150</v>
      </c>
      <c r="H74" s="76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</row>
    <row r="75" s="55" customFormat="1" ht="12" spans="1:20">
      <c r="A75" s="42">
        <v>73</v>
      </c>
      <c r="B75" s="77"/>
      <c r="C75" s="36" t="s">
        <v>103</v>
      </c>
      <c r="D75" s="78" t="s">
        <v>104</v>
      </c>
      <c r="E75" s="42">
        <v>1</v>
      </c>
      <c r="F75" s="36">
        <v>800</v>
      </c>
      <c r="G75" s="42">
        <f t="shared" si="1"/>
        <v>800</v>
      </c>
      <c r="H75" s="76" t="s">
        <v>105</v>
      </c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</row>
    <row r="76" s="55" customFormat="1" ht="12" spans="1:20">
      <c r="A76" s="42">
        <v>74</v>
      </c>
      <c r="B76" s="77"/>
      <c r="C76" s="36" t="s">
        <v>106</v>
      </c>
      <c r="D76" s="78" t="s">
        <v>104</v>
      </c>
      <c r="E76" s="42">
        <v>1</v>
      </c>
      <c r="F76" s="36">
        <v>800</v>
      </c>
      <c r="G76" s="42">
        <f t="shared" si="1"/>
        <v>800</v>
      </c>
      <c r="H76" s="76" t="s">
        <v>105</v>
      </c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</row>
    <row r="77" s="55" customFormat="1" ht="12" spans="1:26">
      <c r="A77" s="42">
        <v>75</v>
      </c>
      <c r="B77" s="8" t="s">
        <v>107</v>
      </c>
      <c r="C77" s="8" t="s">
        <v>108</v>
      </c>
      <c r="D77" s="81">
        <v>44743</v>
      </c>
      <c r="E77" s="15">
        <v>1</v>
      </c>
      <c r="F77" s="15">
        <v>816</v>
      </c>
      <c r="G77" s="42">
        <f t="shared" si="1"/>
        <v>816</v>
      </c>
      <c r="H77" s="15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</row>
    <row r="78" s="55" customFormat="1" ht="12" spans="1:26">
      <c r="A78" s="42">
        <v>76</v>
      </c>
      <c r="B78" s="8"/>
      <c r="C78" s="42" t="s">
        <v>109</v>
      </c>
      <c r="D78" s="81">
        <v>44805</v>
      </c>
      <c r="E78" s="15">
        <v>1</v>
      </c>
      <c r="F78" s="15">
        <v>888</v>
      </c>
      <c r="G78" s="42">
        <f t="shared" si="1"/>
        <v>888</v>
      </c>
      <c r="H78" s="15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</row>
    <row r="79" s="55" customFormat="1" ht="12" spans="1:26">
      <c r="A79" s="42">
        <v>77</v>
      </c>
      <c r="B79" s="8"/>
      <c r="C79" s="42" t="s">
        <v>110</v>
      </c>
      <c r="D79" s="81">
        <v>44713</v>
      </c>
      <c r="E79" s="15">
        <v>1</v>
      </c>
      <c r="F79" s="15">
        <v>976</v>
      </c>
      <c r="G79" s="42">
        <f t="shared" si="1"/>
        <v>976</v>
      </c>
      <c r="H79" s="15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</row>
    <row r="80" s="55" customFormat="1" ht="12" spans="1:26">
      <c r="A80" s="42">
        <v>78</v>
      </c>
      <c r="B80" s="8"/>
      <c r="C80" s="42" t="s">
        <v>111</v>
      </c>
      <c r="D80" s="81">
        <v>44743</v>
      </c>
      <c r="E80" s="15">
        <v>1</v>
      </c>
      <c r="F80" s="15">
        <v>1299.5</v>
      </c>
      <c r="G80" s="42">
        <f t="shared" si="1"/>
        <v>1299.5</v>
      </c>
      <c r="H80" s="15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</row>
    <row r="81" s="55" customFormat="1" ht="12" spans="1:26">
      <c r="A81" s="42">
        <v>79</v>
      </c>
      <c r="B81" s="8"/>
      <c r="C81" s="42" t="s">
        <v>112</v>
      </c>
      <c r="D81" s="81">
        <v>45047</v>
      </c>
      <c r="E81" s="15">
        <v>1</v>
      </c>
      <c r="F81" s="15">
        <v>799.84</v>
      </c>
      <c r="G81" s="42">
        <f t="shared" si="1"/>
        <v>799.84</v>
      </c>
      <c r="H81" s="15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</row>
    <row r="82" s="55" customFormat="1" ht="12" spans="1:26">
      <c r="A82" s="42">
        <v>80</v>
      </c>
      <c r="B82" s="8"/>
      <c r="C82" s="42" t="s">
        <v>113</v>
      </c>
      <c r="D82" s="81">
        <v>45078</v>
      </c>
      <c r="E82" s="15">
        <v>1</v>
      </c>
      <c r="F82" s="15">
        <v>799.84</v>
      </c>
      <c r="G82" s="42">
        <f t="shared" si="1"/>
        <v>799.84</v>
      </c>
      <c r="H82" s="15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</row>
    <row r="83" s="55" customFormat="1" ht="12" spans="1:26">
      <c r="A83" s="42">
        <v>81</v>
      </c>
      <c r="B83" s="8"/>
      <c r="C83" s="42" t="s">
        <v>114</v>
      </c>
      <c r="D83" s="81">
        <v>45108</v>
      </c>
      <c r="E83" s="15">
        <v>1</v>
      </c>
      <c r="F83" s="15">
        <v>799.84</v>
      </c>
      <c r="G83" s="42">
        <f t="shared" si="1"/>
        <v>799.84</v>
      </c>
      <c r="H83" s="15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</row>
    <row r="84" s="55" customFormat="1" ht="12" spans="1:26">
      <c r="A84" s="42">
        <v>82</v>
      </c>
      <c r="B84" s="8"/>
      <c r="C84" s="15" t="s">
        <v>115</v>
      </c>
      <c r="D84" s="82">
        <v>45261</v>
      </c>
      <c r="E84" s="15">
        <v>1</v>
      </c>
      <c r="F84" s="15">
        <v>960</v>
      </c>
      <c r="G84" s="42">
        <f t="shared" si="1"/>
        <v>960</v>
      </c>
      <c r="H84" s="15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</row>
    <row r="85" s="55" customFormat="1" ht="12" spans="1:26">
      <c r="A85" s="42">
        <v>83</v>
      </c>
      <c r="B85" s="8"/>
      <c r="C85" s="15" t="s">
        <v>116</v>
      </c>
      <c r="D85" s="82">
        <v>45413</v>
      </c>
      <c r="E85" s="15">
        <v>1</v>
      </c>
      <c r="F85" s="15">
        <v>799.84</v>
      </c>
      <c r="G85" s="42">
        <f t="shared" si="1"/>
        <v>799.84</v>
      </c>
      <c r="H85" s="15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</row>
    <row r="86" s="55" customFormat="1" ht="12" spans="1:26">
      <c r="A86" s="42">
        <v>84</v>
      </c>
      <c r="B86" s="8"/>
      <c r="C86" s="15" t="s">
        <v>117</v>
      </c>
      <c r="D86" s="82">
        <v>45413</v>
      </c>
      <c r="E86" s="15">
        <v>1</v>
      </c>
      <c r="F86" s="15">
        <v>799.84</v>
      </c>
      <c r="G86" s="42">
        <f t="shared" si="1"/>
        <v>799.84</v>
      </c>
      <c r="H86" s="15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</row>
    <row r="87" s="55" customFormat="1" ht="12" spans="1:26">
      <c r="A87" s="42">
        <v>85</v>
      </c>
      <c r="B87" s="8"/>
      <c r="C87" s="15" t="s">
        <v>118</v>
      </c>
      <c r="D87" s="82">
        <v>45413</v>
      </c>
      <c r="E87" s="15">
        <v>1</v>
      </c>
      <c r="F87" s="15">
        <v>799.84</v>
      </c>
      <c r="G87" s="42">
        <f t="shared" si="1"/>
        <v>799.84</v>
      </c>
      <c r="H87" s="15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</row>
    <row r="88" s="55" customFormat="1" ht="12" spans="1:26">
      <c r="A88" s="42">
        <v>86</v>
      </c>
      <c r="B88" s="8"/>
      <c r="C88" s="42" t="s">
        <v>119</v>
      </c>
      <c r="D88" s="82">
        <v>45413</v>
      </c>
      <c r="E88" s="15">
        <v>1</v>
      </c>
      <c r="F88" s="15">
        <v>799.84</v>
      </c>
      <c r="G88" s="42">
        <f t="shared" si="1"/>
        <v>799.84</v>
      </c>
      <c r="H88" s="15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</row>
    <row r="89" s="55" customFormat="1" ht="12" spans="1:26">
      <c r="A89" s="42">
        <v>87</v>
      </c>
      <c r="B89" s="8"/>
      <c r="C89" s="15" t="s">
        <v>120</v>
      </c>
      <c r="D89" s="82">
        <v>45717</v>
      </c>
      <c r="E89" s="15">
        <v>1</v>
      </c>
      <c r="F89" s="15">
        <v>960</v>
      </c>
      <c r="G89" s="42">
        <f t="shared" si="1"/>
        <v>960</v>
      </c>
      <c r="H89" s="15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</row>
    <row r="90" s="55" customFormat="1" ht="12" spans="1:26">
      <c r="A90" s="42">
        <v>88</v>
      </c>
      <c r="B90" s="83" t="s">
        <v>121</v>
      </c>
      <c r="C90" s="76" t="s">
        <v>122</v>
      </c>
      <c r="D90" s="76">
        <v>2022.8</v>
      </c>
      <c r="E90" s="76">
        <v>1</v>
      </c>
      <c r="F90" s="76">
        <v>799.84</v>
      </c>
      <c r="G90" s="42">
        <f t="shared" si="1"/>
        <v>799.84</v>
      </c>
      <c r="H90" s="15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</row>
    <row r="91" s="55" customFormat="1" ht="12" spans="1:26">
      <c r="A91" s="42">
        <v>89</v>
      </c>
      <c r="B91" s="84"/>
      <c r="C91" s="76" t="s">
        <v>123</v>
      </c>
      <c r="D91" s="76">
        <v>2022.1</v>
      </c>
      <c r="E91" s="76">
        <v>1</v>
      </c>
      <c r="F91" s="76">
        <v>799.84</v>
      </c>
      <c r="G91" s="42">
        <f t="shared" si="1"/>
        <v>799.84</v>
      </c>
      <c r="H91" s="15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</row>
    <row r="92" s="55" customFormat="1" ht="12" spans="1:26">
      <c r="A92" s="42">
        <v>90</v>
      </c>
      <c r="B92" s="84"/>
      <c r="C92" s="76" t="s">
        <v>124</v>
      </c>
      <c r="D92" s="76">
        <v>2022.9</v>
      </c>
      <c r="E92" s="76">
        <v>1</v>
      </c>
      <c r="F92" s="76">
        <v>1149.78</v>
      </c>
      <c r="G92" s="42">
        <f t="shared" si="1"/>
        <v>1149.78</v>
      </c>
      <c r="H92" s="15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</row>
    <row r="93" s="55" customFormat="1" ht="12" spans="1:26">
      <c r="A93" s="42">
        <v>91</v>
      </c>
      <c r="B93" s="84"/>
      <c r="C93" s="76" t="s">
        <v>125</v>
      </c>
      <c r="D93" s="76">
        <v>2023.3</v>
      </c>
      <c r="E93" s="76">
        <v>1</v>
      </c>
      <c r="F93" s="76">
        <v>799.84</v>
      </c>
      <c r="G93" s="42">
        <f t="shared" si="1"/>
        <v>799.84</v>
      </c>
      <c r="H93" s="15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</row>
    <row r="94" s="55" customFormat="1" ht="12" spans="1:26">
      <c r="A94" s="42">
        <v>92</v>
      </c>
      <c r="B94" s="84"/>
      <c r="C94" s="76" t="s">
        <v>126</v>
      </c>
      <c r="D94" s="76">
        <v>2023.4</v>
      </c>
      <c r="E94" s="76">
        <v>1</v>
      </c>
      <c r="F94" s="76">
        <v>1333.12</v>
      </c>
      <c r="G94" s="42">
        <f t="shared" si="1"/>
        <v>1333.12</v>
      </c>
      <c r="H94" s="15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</row>
    <row r="95" s="55" customFormat="1" ht="12" spans="1:26">
      <c r="A95" s="42">
        <v>93</v>
      </c>
      <c r="B95" s="84"/>
      <c r="C95" s="76" t="s">
        <v>127</v>
      </c>
      <c r="D95" s="76">
        <v>2023.4</v>
      </c>
      <c r="E95" s="76">
        <v>1</v>
      </c>
      <c r="F95" s="76">
        <v>799.84</v>
      </c>
      <c r="G95" s="42">
        <f t="shared" si="1"/>
        <v>799.84</v>
      </c>
      <c r="H95" s="15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</row>
    <row r="96" s="55" customFormat="1" ht="12" spans="1:26">
      <c r="A96" s="42">
        <v>94</v>
      </c>
      <c r="B96" s="84"/>
      <c r="C96" s="76" t="s">
        <v>128</v>
      </c>
      <c r="D96" s="76">
        <v>2023.6</v>
      </c>
      <c r="E96" s="76">
        <v>1</v>
      </c>
      <c r="F96" s="76">
        <v>799.84</v>
      </c>
      <c r="G96" s="42">
        <f t="shared" si="1"/>
        <v>799.84</v>
      </c>
      <c r="H96" s="15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</row>
    <row r="97" s="55" customFormat="1" ht="12" spans="1:26">
      <c r="A97" s="42">
        <v>95</v>
      </c>
      <c r="B97" s="84"/>
      <c r="C97" s="76" t="s">
        <v>129</v>
      </c>
      <c r="D97" s="76">
        <v>2023.6</v>
      </c>
      <c r="E97" s="76">
        <v>1</v>
      </c>
      <c r="F97" s="76">
        <v>799.84</v>
      </c>
      <c r="G97" s="42">
        <f t="shared" si="1"/>
        <v>799.84</v>
      </c>
      <c r="H97" s="15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</row>
    <row r="98" s="55" customFormat="1" ht="12" spans="1:26">
      <c r="A98" s="42">
        <v>96</v>
      </c>
      <c r="B98" s="84"/>
      <c r="C98" s="76" t="s">
        <v>130</v>
      </c>
      <c r="D98" s="76">
        <v>2023.7</v>
      </c>
      <c r="E98" s="76">
        <v>1</v>
      </c>
      <c r="F98" s="76">
        <v>799.84</v>
      </c>
      <c r="G98" s="42">
        <f t="shared" si="1"/>
        <v>799.84</v>
      </c>
      <c r="H98" s="15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</row>
    <row r="99" s="55" customFormat="1" ht="12" spans="1:26">
      <c r="A99" s="42">
        <v>97</v>
      </c>
      <c r="B99" s="84"/>
      <c r="C99" s="76" t="s">
        <v>131</v>
      </c>
      <c r="D99" s="76">
        <v>2023.8</v>
      </c>
      <c r="E99" s="76">
        <v>1</v>
      </c>
      <c r="F99" s="76">
        <v>799.84</v>
      </c>
      <c r="G99" s="42">
        <f t="shared" si="1"/>
        <v>799.84</v>
      </c>
      <c r="H99" s="15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</row>
    <row r="100" s="55" customFormat="1" ht="12" spans="1:26">
      <c r="A100" s="42">
        <v>98</v>
      </c>
      <c r="B100" s="84"/>
      <c r="C100" s="76" t="s">
        <v>132</v>
      </c>
      <c r="D100" s="76">
        <v>2023.9</v>
      </c>
      <c r="E100" s="76">
        <v>1</v>
      </c>
      <c r="F100" s="76">
        <v>800</v>
      </c>
      <c r="G100" s="42">
        <f t="shared" si="1"/>
        <v>800</v>
      </c>
      <c r="H100" s="15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</row>
    <row r="101" s="55" customFormat="1" ht="12" spans="1:26">
      <c r="A101" s="42">
        <v>99</v>
      </c>
      <c r="B101" s="84"/>
      <c r="C101" s="76" t="s">
        <v>133</v>
      </c>
      <c r="D101" s="76">
        <v>2023.1</v>
      </c>
      <c r="E101" s="76">
        <v>1</v>
      </c>
      <c r="F101" s="76">
        <v>799.84</v>
      </c>
      <c r="G101" s="42">
        <f t="shared" si="1"/>
        <v>799.84</v>
      </c>
      <c r="H101" s="15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</row>
    <row r="102" s="55" customFormat="1" ht="12" spans="1:26">
      <c r="A102" s="42">
        <v>100</v>
      </c>
      <c r="B102" s="84"/>
      <c r="C102" s="76" t="s">
        <v>134</v>
      </c>
      <c r="D102" s="76">
        <v>2023.1</v>
      </c>
      <c r="E102" s="76">
        <v>1</v>
      </c>
      <c r="F102" s="76">
        <v>1149.78</v>
      </c>
      <c r="G102" s="42">
        <f t="shared" si="1"/>
        <v>1149.78</v>
      </c>
      <c r="H102" s="15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</row>
    <row r="103" s="55" customFormat="1" ht="12" spans="1:26">
      <c r="A103" s="42">
        <v>101</v>
      </c>
      <c r="B103" s="84"/>
      <c r="C103" s="76" t="s">
        <v>135</v>
      </c>
      <c r="D103" s="76">
        <v>2023.11</v>
      </c>
      <c r="E103" s="76">
        <v>1</v>
      </c>
      <c r="F103" s="76">
        <v>799.84</v>
      </c>
      <c r="G103" s="42">
        <f t="shared" si="1"/>
        <v>799.84</v>
      </c>
      <c r="H103" s="15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</row>
    <row r="104" s="55" customFormat="1" ht="12" spans="1:26">
      <c r="A104" s="42">
        <v>102</v>
      </c>
      <c r="B104" s="84"/>
      <c r="C104" s="76" t="s">
        <v>136</v>
      </c>
      <c r="D104" s="76">
        <v>2023.12</v>
      </c>
      <c r="E104" s="76">
        <v>1</v>
      </c>
      <c r="F104" s="76">
        <v>799.84</v>
      </c>
      <c r="G104" s="42">
        <f t="shared" si="1"/>
        <v>799.84</v>
      </c>
      <c r="H104" s="15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</row>
    <row r="105" s="55" customFormat="1" ht="12" spans="1:26">
      <c r="A105" s="42">
        <v>103</v>
      </c>
      <c r="B105" s="84"/>
      <c r="C105" s="76" t="s">
        <v>137</v>
      </c>
      <c r="D105" s="76">
        <v>2023.12</v>
      </c>
      <c r="E105" s="76">
        <v>1</v>
      </c>
      <c r="F105" s="76">
        <v>799.84</v>
      </c>
      <c r="G105" s="42">
        <f t="shared" si="1"/>
        <v>799.84</v>
      </c>
      <c r="H105" s="15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</row>
    <row r="106" s="55" customFormat="1" ht="12" spans="1:26">
      <c r="A106" s="42">
        <v>104</v>
      </c>
      <c r="B106" s="84"/>
      <c r="C106" s="76" t="s">
        <v>138</v>
      </c>
      <c r="D106" s="76">
        <v>2023.12</v>
      </c>
      <c r="E106" s="76">
        <v>1</v>
      </c>
      <c r="F106" s="76">
        <v>1280</v>
      </c>
      <c r="G106" s="42">
        <f t="shared" si="1"/>
        <v>1280</v>
      </c>
      <c r="H106" s="15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</row>
    <row r="107" s="55" customFormat="1" ht="12" spans="1:26">
      <c r="A107" s="42">
        <v>105</v>
      </c>
      <c r="B107" s="84"/>
      <c r="C107" s="76" t="s">
        <v>139</v>
      </c>
      <c r="D107" s="76">
        <v>2023.12</v>
      </c>
      <c r="E107" s="76">
        <v>1</v>
      </c>
      <c r="F107" s="76">
        <v>799.84</v>
      </c>
      <c r="G107" s="42">
        <f t="shared" si="1"/>
        <v>799.84</v>
      </c>
      <c r="H107" s="15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</row>
    <row r="108" s="55" customFormat="1" ht="12" spans="1:26">
      <c r="A108" s="42">
        <v>106</v>
      </c>
      <c r="B108" s="84"/>
      <c r="C108" s="76" t="s">
        <v>140</v>
      </c>
      <c r="D108" s="76">
        <v>2023.12</v>
      </c>
      <c r="E108" s="76">
        <v>1</v>
      </c>
      <c r="F108" s="76">
        <v>799.84</v>
      </c>
      <c r="G108" s="42">
        <f t="shared" si="1"/>
        <v>799.84</v>
      </c>
      <c r="H108" s="15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</row>
    <row r="109" s="55" customFormat="1" ht="12" spans="1:26">
      <c r="A109" s="42">
        <v>107</v>
      </c>
      <c r="B109" s="84"/>
      <c r="C109" s="76" t="s">
        <v>141</v>
      </c>
      <c r="D109" s="76">
        <v>2023.12</v>
      </c>
      <c r="E109" s="76">
        <v>1</v>
      </c>
      <c r="F109" s="76">
        <v>799.84</v>
      </c>
      <c r="G109" s="42">
        <f t="shared" si="1"/>
        <v>799.84</v>
      </c>
      <c r="H109" s="15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</row>
    <row r="110" s="55" customFormat="1" ht="12" spans="1:26">
      <c r="A110" s="42">
        <v>108</v>
      </c>
      <c r="B110" s="84"/>
      <c r="C110" s="76" t="s">
        <v>142</v>
      </c>
      <c r="D110" s="76">
        <v>2024.01</v>
      </c>
      <c r="E110" s="76">
        <v>1</v>
      </c>
      <c r="F110" s="76">
        <v>799.84</v>
      </c>
      <c r="G110" s="42">
        <f t="shared" si="1"/>
        <v>799.84</v>
      </c>
      <c r="H110" s="15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</row>
    <row r="111" s="55" customFormat="1" ht="12" spans="1:26">
      <c r="A111" s="42">
        <v>109</v>
      </c>
      <c r="B111" s="84"/>
      <c r="C111" s="76" t="s">
        <v>143</v>
      </c>
      <c r="D111" s="76">
        <v>2024.04</v>
      </c>
      <c r="E111" s="76">
        <v>1</v>
      </c>
      <c r="F111" s="76">
        <v>960</v>
      </c>
      <c r="G111" s="42">
        <f t="shared" si="1"/>
        <v>960</v>
      </c>
      <c r="H111" s="15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</row>
    <row r="112" s="55" customFormat="1" ht="12" spans="1:26">
      <c r="A112" s="42">
        <v>110</v>
      </c>
      <c r="B112" s="84"/>
      <c r="C112" s="76" t="s">
        <v>144</v>
      </c>
      <c r="D112" s="76">
        <v>2024.04</v>
      </c>
      <c r="E112" s="76">
        <v>1</v>
      </c>
      <c r="F112" s="76">
        <v>799.84</v>
      </c>
      <c r="G112" s="42">
        <f t="shared" si="1"/>
        <v>799.84</v>
      </c>
      <c r="H112" s="15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</row>
    <row r="113" s="55" customFormat="1" ht="12" spans="1:26">
      <c r="A113" s="42">
        <v>111</v>
      </c>
      <c r="B113" s="84"/>
      <c r="C113" s="76" t="s">
        <v>145</v>
      </c>
      <c r="D113" s="76">
        <v>2024.04</v>
      </c>
      <c r="E113" s="76">
        <v>1</v>
      </c>
      <c r="F113" s="76">
        <v>1149.78</v>
      </c>
      <c r="G113" s="42">
        <f t="shared" si="1"/>
        <v>1149.78</v>
      </c>
      <c r="H113" s="15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</row>
    <row r="114" s="55" customFormat="1" ht="12" spans="1:26">
      <c r="A114" s="42">
        <v>112</v>
      </c>
      <c r="B114" s="84"/>
      <c r="C114" s="76" t="s">
        <v>146</v>
      </c>
      <c r="D114" s="76">
        <v>2024.06</v>
      </c>
      <c r="E114" s="76">
        <v>1</v>
      </c>
      <c r="F114" s="76">
        <v>799.84</v>
      </c>
      <c r="G114" s="42">
        <f t="shared" si="1"/>
        <v>799.84</v>
      </c>
      <c r="H114" s="15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</row>
    <row r="115" s="55" customFormat="1" ht="12" spans="1:26">
      <c r="A115" s="42">
        <v>113</v>
      </c>
      <c r="B115" s="84"/>
      <c r="C115" s="76" t="s">
        <v>147</v>
      </c>
      <c r="D115" s="76">
        <v>2024.07</v>
      </c>
      <c r="E115" s="76">
        <v>1</v>
      </c>
      <c r="F115" s="76">
        <v>799.84</v>
      </c>
      <c r="G115" s="42">
        <f t="shared" si="1"/>
        <v>799.84</v>
      </c>
      <c r="H115" s="15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</row>
    <row r="116" s="55" customFormat="1" ht="12" spans="1:26">
      <c r="A116" s="42">
        <v>114</v>
      </c>
      <c r="B116" s="84"/>
      <c r="C116" s="76" t="s">
        <v>148</v>
      </c>
      <c r="D116" s="76">
        <v>2024.8</v>
      </c>
      <c r="E116" s="76">
        <v>1</v>
      </c>
      <c r="F116" s="76">
        <v>799.84</v>
      </c>
      <c r="G116" s="42">
        <f t="shared" si="1"/>
        <v>799.84</v>
      </c>
      <c r="H116" s="15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</row>
    <row r="117" s="55" customFormat="1" ht="12" spans="1:26">
      <c r="A117" s="42">
        <v>115</v>
      </c>
      <c r="B117" s="84"/>
      <c r="C117" s="76" t="s">
        <v>149</v>
      </c>
      <c r="D117" s="76">
        <v>2024.12</v>
      </c>
      <c r="E117" s="76">
        <v>1</v>
      </c>
      <c r="F117" s="76">
        <v>799.84</v>
      </c>
      <c r="G117" s="42">
        <f t="shared" si="1"/>
        <v>799.84</v>
      </c>
      <c r="H117" s="15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</row>
    <row r="118" s="55" customFormat="1" ht="12" spans="1:26">
      <c r="A118" s="42">
        <v>116</v>
      </c>
      <c r="B118" s="84"/>
      <c r="C118" s="76" t="s">
        <v>150</v>
      </c>
      <c r="D118" s="76">
        <v>2025.3</v>
      </c>
      <c r="E118" s="76">
        <v>1</v>
      </c>
      <c r="F118" s="76">
        <v>799.84</v>
      </c>
      <c r="G118" s="42">
        <f t="shared" si="1"/>
        <v>799.84</v>
      </c>
      <c r="H118" s="15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</row>
    <row r="119" s="55" customFormat="1" ht="12" spans="1:26">
      <c r="A119" s="42">
        <v>117</v>
      </c>
      <c r="B119" s="84"/>
      <c r="C119" s="76" t="s">
        <v>151</v>
      </c>
      <c r="D119" s="76">
        <v>2025.4</v>
      </c>
      <c r="E119" s="76">
        <v>1</v>
      </c>
      <c r="F119" s="76">
        <v>799.84</v>
      </c>
      <c r="G119" s="42">
        <f t="shared" si="1"/>
        <v>799.84</v>
      </c>
      <c r="H119" s="15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</row>
    <row r="120" s="55" customFormat="1" ht="12" spans="1:26">
      <c r="A120" s="42">
        <v>118</v>
      </c>
      <c r="B120" s="84"/>
      <c r="C120" s="76" t="s">
        <v>152</v>
      </c>
      <c r="D120" s="76">
        <v>2025.4</v>
      </c>
      <c r="E120" s="76">
        <v>1</v>
      </c>
      <c r="F120" s="76">
        <v>799.84</v>
      </c>
      <c r="G120" s="42">
        <f t="shared" si="1"/>
        <v>799.84</v>
      </c>
      <c r="H120" s="15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</row>
    <row r="121" s="55" customFormat="1" ht="12" spans="1:26">
      <c r="A121" s="42">
        <v>119</v>
      </c>
      <c r="B121" s="8" t="s">
        <v>153</v>
      </c>
      <c r="C121" s="85" t="s">
        <v>154</v>
      </c>
      <c r="D121" s="86" t="s">
        <v>155</v>
      </c>
      <c r="E121" s="15">
        <v>1</v>
      </c>
      <c r="F121" s="15">
        <v>799.84</v>
      </c>
      <c r="G121" s="42">
        <f t="shared" si="1"/>
        <v>799.84</v>
      </c>
      <c r="H121" s="42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</row>
    <row r="122" s="55" customFormat="1" ht="12" spans="1:26">
      <c r="A122" s="42">
        <v>120</v>
      </c>
      <c r="B122" s="8"/>
      <c r="C122" s="85" t="s">
        <v>156</v>
      </c>
      <c r="D122" s="86" t="s">
        <v>155</v>
      </c>
      <c r="E122" s="15">
        <v>1</v>
      </c>
      <c r="F122" s="15">
        <v>799.84</v>
      </c>
      <c r="G122" s="42">
        <f t="shared" si="1"/>
        <v>799.84</v>
      </c>
      <c r="H122" s="42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</row>
    <row r="123" s="55" customFormat="1" ht="12" spans="1:26">
      <c r="A123" s="42">
        <v>121</v>
      </c>
      <c r="B123" s="83" t="s">
        <v>157</v>
      </c>
      <c r="C123" s="87" t="s">
        <v>158</v>
      </c>
      <c r="D123" s="8" t="s">
        <v>159</v>
      </c>
      <c r="E123" s="15">
        <v>1</v>
      </c>
      <c r="F123" s="42">
        <v>799.84</v>
      </c>
      <c r="G123" s="42">
        <f t="shared" si="1"/>
        <v>799.84</v>
      </c>
      <c r="H123" s="8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</row>
    <row r="124" s="55" customFormat="1" ht="12" spans="1:26">
      <c r="A124" s="42">
        <v>122</v>
      </c>
      <c r="B124" s="84"/>
      <c r="C124" s="87" t="s">
        <v>160</v>
      </c>
      <c r="D124" s="8" t="s">
        <v>159</v>
      </c>
      <c r="E124" s="15">
        <v>1</v>
      </c>
      <c r="F124" s="42">
        <v>799.84</v>
      </c>
      <c r="G124" s="42">
        <f t="shared" si="1"/>
        <v>799.84</v>
      </c>
      <c r="H124" s="8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</row>
    <row r="125" s="55" customFormat="1" ht="12" spans="1:26">
      <c r="A125" s="42">
        <v>123</v>
      </c>
      <c r="B125" s="84"/>
      <c r="C125" s="87" t="s">
        <v>161</v>
      </c>
      <c r="D125" s="8" t="s">
        <v>162</v>
      </c>
      <c r="E125" s="15">
        <v>1</v>
      </c>
      <c r="F125" s="42">
        <v>799.84</v>
      </c>
      <c r="G125" s="42">
        <f t="shared" si="1"/>
        <v>799.84</v>
      </c>
      <c r="H125" s="87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</row>
    <row r="126" s="55" customFormat="1" ht="12" spans="1:26">
      <c r="A126" s="42">
        <v>124</v>
      </c>
      <c r="B126" s="84"/>
      <c r="C126" s="87" t="s">
        <v>163</v>
      </c>
      <c r="D126" s="8" t="s">
        <v>162</v>
      </c>
      <c r="E126" s="15">
        <v>1</v>
      </c>
      <c r="F126" s="42">
        <v>799.84</v>
      </c>
      <c r="G126" s="42">
        <f t="shared" si="1"/>
        <v>799.84</v>
      </c>
      <c r="H126" s="87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</row>
    <row r="127" s="55" customFormat="1" ht="12" spans="1:26">
      <c r="A127" s="42">
        <v>125</v>
      </c>
      <c r="B127" s="84"/>
      <c r="C127" s="87" t="s">
        <v>164</v>
      </c>
      <c r="D127" s="8" t="s">
        <v>162</v>
      </c>
      <c r="E127" s="15">
        <v>1</v>
      </c>
      <c r="F127" s="42">
        <v>799.84</v>
      </c>
      <c r="G127" s="42">
        <f t="shared" si="1"/>
        <v>799.84</v>
      </c>
      <c r="H127" s="87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</row>
    <row r="128" s="55" customFormat="1" ht="12" spans="1:26">
      <c r="A128" s="42">
        <v>126</v>
      </c>
      <c r="B128" s="84"/>
      <c r="C128" s="87" t="s">
        <v>165</v>
      </c>
      <c r="D128" s="8" t="s">
        <v>166</v>
      </c>
      <c r="E128" s="15">
        <v>1</v>
      </c>
      <c r="F128" s="8" t="s">
        <v>167</v>
      </c>
      <c r="G128" s="42">
        <f t="shared" si="1"/>
        <v>800</v>
      </c>
      <c r="H128" s="87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</row>
    <row r="129" s="55" customFormat="1" ht="12" spans="1:26">
      <c r="A129" s="42">
        <v>127</v>
      </c>
      <c r="B129" s="84"/>
      <c r="C129" s="87" t="s">
        <v>168</v>
      </c>
      <c r="D129" s="8" t="s">
        <v>166</v>
      </c>
      <c r="E129" s="15">
        <v>1</v>
      </c>
      <c r="F129" s="42">
        <v>799.84</v>
      </c>
      <c r="G129" s="42">
        <f t="shared" si="1"/>
        <v>799.84</v>
      </c>
      <c r="H129" s="87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</row>
    <row r="130" s="55" customFormat="1" ht="12" spans="1:26">
      <c r="A130" s="42">
        <v>128</v>
      </c>
      <c r="B130" s="84"/>
      <c r="C130" s="87" t="s">
        <v>169</v>
      </c>
      <c r="D130" s="87" t="s">
        <v>170</v>
      </c>
      <c r="E130" s="15">
        <v>1</v>
      </c>
      <c r="F130" s="42">
        <v>799.84</v>
      </c>
      <c r="G130" s="42">
        <f t="shared" si="1"/>
        <v>799.84</v>
      </c>
      <c r="H130" s="87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</row>
    <row r="131" s="55" customFormat="1" ht="12" spans="1:26">
      <c r="A131" s="42">
        <v>129</v>
      </c>
      <c r="B131" s="84"/>
      <c r="C131" s="87" t="s">
        <v>171</v>
      </c>
      <c r="D131" s="87" t="s">
        <v>172</v>
      </c>
      <c r="E131" s="15">
        <v>1</v>
      </c>
      <c r="F131" s="8" t="s">
        <v>167</v>
      </c>
      <c r="G131" s="42">
        <f t="shared" si="1"/>
        <v>800</v>
      </c>
      <c r="H131" s="87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</row>
    <row r="132" s="55" customFormat="1" ht="12" spans="1:26">
      <c r="A132" s="42">
        <v>130</v>
      </c>
      <c r="B132" s="84"/>
      <c r="C132" s="88" t="s">
        <v>173</v>
      </c>
      <c r="D132" s="87" t="s">
        <v>174</v>
      </c>
      <c r="E132" s="15">
        <v>1</v>
      </c>
      <c r="F132" s="87">
        <v>960</v>
      </c>
      <c r="G132" s="42">
        <f t="shared" ref="G132:G195" si="2">E132*F132</f>
        <v>960</v>
      </c>
      <c r="H132" s="87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</row>
    <row r="133" s="55" customFormat="1" ht="12" spans="1:26">
      <c r="A133" s="42">
        <v>131</v>
      </c>
      <c r="B133" s="84"/>
      <c r="C133" s="89" t="s">
        <v>175</v>
      </c>
      <c r="D133" s="87" t="s">
        <v>176</v>
      </c>
      <c r="E133" s="15">
        <v>1</v>
      </c>
      <c r="F133" s="42">
        <v>799.84</v>
      </c>
      <c r="G133" s="42">
        <f t="shared" si="2"/>
        <v>799.84</v>
      </c>
      <c r="H133" s="87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</row>
    <row r="134" s="55" customFormat="1" ht="12" spans="1:26">
      <c r="A134" s="42">
        <v>132</v>
      </c>
      <c r="B134" s="84"/>
      <c r="C134" s="89" t="s">
        <v>177</v>
      </c>
      <c r="D134" s="89" t="s">
        <v>178</v>
      </c>
      <c r="E134" s="15">
        <v>1</v>
      </c>
      <c r="F134" s="42">
        <v>799.84</v>
      </c>
      <c r="G134" s="42">
        <f t="shared" si="2"/>
        <v>799.84</v>
      </c>
      <c r="H134" s="89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</row>
    <row r="135" s="55" customFormat="1" ht="12" spans="1:26">
      <c r="A135" s="42">
        <v>133</v>
      </c>
      <c r="B135" s="84"/>
      <c r="C135" s="89" t="s">
        <v>179</v>
      </c>
      <c r="D135" s="89" t="s">
        <v>180</v>
      </c>
      <c r="E135" s="15">
        <v>1</v>
      </c>
      <c r="F135" s="42">
        <v>799.84</v>
      </c>
      <c r="G135" s="42">
        <f t="shared" si="2"/>
        <v>799.84</v>
      </c>
      <c r="H135" s="89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</row>
    <row r="136" s="55" customFormat="1" ht="12" spans="1:26">
      <c r="A136" s="42">
        <v>134</v>
      </c>
      <c r="B136" s="84"/>
      <c r="C136" s="89" t="s">
        <v>181</v>
      </c>
      <c r="D136" s="89" t="s">
        <v>182</v>
      </c>
      <c r="E136" s="15">
        <v>1</v>
      </c>
      <c r="F136" s="42">
        <v>799.84</v>
      </c>
      <c r="G136" s="42">
        <f t="shared" si="2"/>
        <v>799.84</v>
      </c>
      <c r="H136" s="89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</row>
    <row r="137" s="55" customFormat="1" ht="12" spans="1:26">
      <c r="A137" s="42">
        <v>135</v>
      </c>
      <c r="B137" s="84"/>
      <c r="C137" s="89" t="s">
        <v>183</v>
      </c>
      <c r="D137" s="89" t="s">
        <v>184</v>
      </c>
      <c r="E137" s="15">
        <v>1</v>
      </c>
      <c r="F137" s="42">
        <v>799.84</v>
      </c>
      <c r="G137" s="42">
        <f t="shared" si="2"/>
        <v>799.84</v>
      </c>
      <c r="H137" s="89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</row>
    <row r="138" s="55" customFormat="1" ht="12" spans="1:26">
      <c r="A138" s="42">
        <v>136</v>
      </c>
      <c r="B138" s="84"/>
      <c r="C138" s="89" t="s">
        <v>185</v>
      </c>
      <c r="D138" s="89" t="s">
        <v>186</v>
      </c>
      <c r="E138" s="15">
        <v>1</v>
      </c>
      <c r="F138" s="42">
        <v>799.84</v>
      </c>
      <c r="G138" s="42">
        <f t="shared" si="2"/>
        <v>799.84</v>
      </c>
      <c r="H138" s="89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</row>
    <row r="139" s="55" customFormat="1" ht="12" spans="1:26">
      <c r="A139" s="42">
        <v>137</v>
      </c>
      <c r="B139" s="84"/>
      <c r="C139" s="89" t="s">
        <v>187</v>
      </c>
      <c r="D139" s="89" t="s">
        <v>188</v>
      </c>
      <c r="E139" s="15">
        <v>1</v>
      </c>
      <c r="F139" s="42">
        <v>799.84</v>
      </c>
      <c r="G139" s="42">
        <f t="shared" si="2"/>
        <v>799.84</v>
      </c>
      <c r="H139" s="89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</row>
    <row r="140" s="55" customFormat="1" ht="12" spans="1:26">
      <c r="A140" s="42">
        <v>138</v>
      </c>
      <c r="B140" s="84"/>
      <c r="C140" s="89" t="s">
        <v>189</v>
      </c>
      <c r="D140" s="89" t="s">
        <v>188</v>
      </c>
      <c r="E140" s="15">
        <v>1</v>
      </c>
      <c r="F140" s="42">
        <v>799.84</v>
      </c>
      <c r="G140" s="42">
        <f t="shared" si="2"/>
        <v>799.84</v>
      </c>
      <c r="H140" s="89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</row>
    <row r="141" s="55" customFormat="1" ht="12" spans="1:26">
      <c r="A141" s="42">
        <v>139</v>
      </c>
      <c r="B141" s="84"/>
      <c r="C141" s="89" t="s">
        <v>190</v>
      </c>
      <c r="D141" s="89" t="s">
        <v>188</v>
      </c>
      <c r="E141" s="15">
        <v>1</v>
      </c>
      <c r="F141" s="42">
        <v>799.84</v>
      </c>
      <c r="G141" s="42">
        <f t="shared" si="2"/>
        <v>799.84</v>
      </c>
      <c r="H141" s="89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</row>
    <row r="142" s="55" customFormat="1" ht="12" spans="1:26">
      <c r="A142" s="42">
        <v>140</v>
      </c>
      <c r="B142" s="84"/>
      <c r="C142" s="89" t="s">
        <v>191</v>
      </c>
      <c r="D142" s="89" t="s">
        <v>188</v>
      </c>
      <c r="E142" s="15">
        <v>1</v>
      </c>
      <c r="F142" s="42">
        <v>799.84</v>
      </c>
      <c r="G142" s="42">
        <f t="shared" si="2"/>
        <v>799.84</v>
      </c>
      <c r="H142" s="89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</row>
    <row r="143" s="55" customFormat="1" ht="12" spans="1:26">
      <c r="A143" s="42">
        <v>141</v>
      </c>
      <c r="B143" s="84"/>
      <c r="C143" s="89" t="s">
        <v>192</v>
      </c>
      <c r="D143" s="89" t="s">
        <v>193</v>
      </c>
      <c r="E143" s="15">
        <v>1</v>
      </c>
      <c r="F143" s="42">
        <v>799.84</v>
      </c>
      <c r="G143" s="42">
        <f t="shared" si="2"/>
        <v>799.84</v>
      </c>
      <c r="H143" s="89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</row>
    <row r="144" s="55" customFormat="1" ht="12" spans="1:26">
      <c r="A144" s="42">
        <v>142</v>
      </c>
      <c r="B144" s="84"/>
      <c r="C144" s="89" t="s">
        <v>194</v>
      </c>
      <c r="D144" s="89" t="s">
        <v>195</v>
      </c>
      <c r="E144" s="15">
        <v>1</v>
      </c>
      <c r="F144" s="42">
        <v>799.84</v>
      </c>
      <c r="G144" s="42">
        <f t="shared" si="2"/>
        <v>799.84</v>
      </c>
      <c r="H144" s="89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</row>
    <row r="145" s="55" customFormat="1" ht="12" spans="1:26">
      <c r="A145" s="42">
        <v>143</v>
      </c>
      <c r="B145" s="84"/>
      <c r="C145" s="89" t="s">
        <v>196</v>
      </c>
      <c r="D145" s="89" t="s">
        <v>197</v>
      </c>
      <c r="E145" s="15">
        <v>1</v>
      </c>
      <c r="F145" s="89">
        <v>799.84</v>
      </c>
      <c r="G145" s="42">
        <f t="shared" si="2"/>
        <v>799.84</v>
      </c>
      <c r="H145" s="89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</row>
    <row r="146" s="55" customFormat="1" ht="12" spans="1:26">
      <c r="A146" s="42">
        <v>144</v>
      </c>
      <c r="B146" s="84"/>
      <c r="C146" s="89" t="s">
        <v>198</v>
      </c>
      <c r="D146" s="89" t="s">
        <v>199</v>
      </c>
      <c r="E146" s="15">
        <v>1</v>
      </c>
      <c r="F146" s="89">
        <v>799.84</v>
      </c>
      <c r="G146" s="42">
        <f t="shared" si="2"/>
        <v>799.84</v>
      </c>
      <c r="H146" s="87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</row>
    <row r="147" s="55" customFormat="1" ht="12" spans="1:26">
      <c r="A147" s="42">
        <v>145</v>
      </c>
      <c r="B147" s="84"/>
      <c r="C147" s="89" t="s">
        <v>200</v>
      </c>
      <c r="D147" s="89" t="s">
        <v>199</v>
      </c>
      <c r="E147" s="15">
        <v>1</v>
      </c>
      <c r="F147" s="89">
        <v>799.84</v>
      </c>
      <c r="G147" s="42">
        <f t="shared" si="2"/>
        <v>799.84</v>
      </c>
      <c r="H147" s="87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</row>
    <row r="148" s="55" customFormat="1" ht="12" spans="1:26">
      <c r="A148" s="42">
        <v>146</v>
      </c>
      <c r="B148" s="84"/>
      <c r="C148" s="89" t="s">
        <v>201</v>
      </c>
      <c r="D148" s="89" t="s">
        <v>199</v>
      </c>
      <c r="E148" s="15">
        <v>1</v>
      </c>
      <c r="F148" s="89">
        <v>799.84</v>
      </c>
      <c r="G148" s="42">
        <f t="shared" si="2"/>
        <v>799.84</v>
      </c>
      <c r="H148" s="87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</row>
    <row r="149" s="55" customFormat="1" ht="12" spans="1:26">
      <c r="A149" s="42">
        <v>147</v>
      </c>
      <c r="B149" s="84"/>
      <c r="C149" s="89" t="s">
        <v>202</v>
      </c>
      <c r="D149" s="89" t="s">
        <v>203</v>
      </c>
      <c r="E149" s="15">
        <v>1</v>
      </c>
      <c r="F149" s="89">
        <v>799.84</v>
      </c>
      <c r="G149" s="42">
        <f t="shared" si="2"/>
        <v>799.84</v>
      </c>
      <c r="H149" s="89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</row>
    <row r="150" s="55" customFormat="1" ht="12" spans="1:26">
      <c r="A150" s="42">
        <v>148</v>
      </c>
      <c r="B150" s="84"/>
      <c r="C150" s="89" t="s">
        <v>204</v>
      </c>
      <c r="D150" s="89" t="s">
        <v>203</v>
      </c>
      <c r="E150" s="15">
        <v>1</v>
      </c>
      <c r="F150" s="89">
        <v>799.84</v>
      </c>
      <c r="G150" s="42">
        <f t="shared" si="2"/>
        <v>799.84</v>
      </c>
      <c r="H150" s="89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</row>
    <row r="151" s="55" customFormat="1" ht="12" spans="1:26">
      <c r="A151" s="42">
        <v>149</v>
      </c>
      <c r="B151" s="84"/>
      <c r="C151" s="89" t="s">
        <v>205</v>
      </c>
      <c r="D151" s="89" t="s">
        <v>206</v>
      </c>
      <c r="E151" s="15">
        <v>1</v>
      </c>
      <c r="F151" s="89">
        <v>800</v>
      </c>
      <c r="G151" s="42">
        <f t="shared" si="2"/>
        <v>800</v>
      </c>
      <c r="H151" s="87" t="s">
        <v>105</v>
      </c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</row>
    <row r="152" s="55" customFormat="1" ht="12" spans="1:26">
      <c r="A152" s="42">
        <v>150</v>
      </c>
      <c r="B152" s="73" t="s">
        <v>207</v>
      </c>
      <c r="C152" s="42" t="s">
        <v>208</v>
      </c>
      <c r="D152" s="42" t="s">
        <v>209</v>
      </c>
      <c r="E152" s="42">
        <v>1</v>
      </c>
      <c r="F152" s="42">
        <v>1504.66</v>
      </c>
      <c r="G152" s="42">
        <f t="shared" si="2"/>
        <v>1504.66</v>
      </c>
      <c r="H152" s="86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</row>
    <row r="153" s="55" customFormat="1" ht="12" spans="1:26">
      <c r="A153" s="42">
        <v>151</v>
      </c>
      <c r="B153" s="77"/>
      <c r="C153" s="42" t="s">
        <v>210</v>
      </c>
      <c r="D153" s="42" t="s">
        <v>211</v>
      </c>
      <c r="E153" s="42">
        <v>1</v>
      </c>
      <c r="F153" s="42">
        <v>1528.82</v>
      </c>
      <c r="G153" s="42">
        <f t="shared" si="2"/>
        <v>1528.82</v>
      </c>
      <c r="H153" s="42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</row>
    <row r="154" s="55" customFormat="1" ht="12" spans="1:26">
      <c r="A154" s="42">
        <v>152</v>
      </c>
      <c r="B154" s="77"/>
      <c r="C154" s="90" t="s">
        <v>212</v>
      </c>
      <c r="D154" s="42" t="s">
        <v>213</v>
      </c>
      <c r="E154" s="42">
        <v>1</v>
      </c>
      <c r="F154" s="42">
        <v>896</v>
      </c>
      <c r="G154" s="42">
        <f t="shared" si="2"/>
        <v>896</v>
      </c>
      <c r="H154" s="42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</row>
    <row r="155" s="55" customFormat="1" ht="12" spans="1:26">
      <c r="A155" s="42">
        <v>153</v>
      </c>
      <c r="B155" s="91"/>
      <c r="C155" s="90" t="s">
        <v>214</v>
      </c>
      <c r="D155" s="42" t="s">
        <v>215</v>
      </c>
      <c r="E155" s="42">
        <v>1</v>
      </c>
      <c r="F155" s="42">
        <v>896</v>
      </c>
      <c r="G155" s="42">
        <f t="shared" si="2"/>
        <v>896</v>
      </c>
      <c r="H155" s="42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</row>
    <row r="156" s="56" customFormat="1" ht="12" spans="1:26">
      <c r="A156" s="42">
        <v>154</v>
      </c>
      <c r="B156" s="73" t="s">
        <v>216</v>
      </c>
      <c r="C156" s="8" t="s">
        <v>217</v>
      </c>
      <c r="D156" s="92">
        <v>45474</v>
      </c>
      <c r="E156" s="15">
        <v>1</v>
      </c>
      <c r="F156" s="15">
        <v>799.84</v>
      </c>
      <c r="G156" s="42">
        <f t="shared" si="2"/>
        <v>799.84</v>
      </c>
      <c r="H156" s="15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  <c r="T156" s="94"/>
      <c r="U156" s="94"/>
      <c r="V156" s="94"/>
      <c r="W156" s="94"/>
      <c r="X156" s="94"/>
      <c r="Y156" s="94"/>
      <c r="Z156" s="94"/>
    </row>
    <row r="157" s="56" customFormat="1" ht="12" spans="1:26">
      <c r="A157" s="42">
        <v>155</v>
      </c>
      <c r="B157" s="77"/>
      <c r="C157" s="8" t="s">
        <v>218</v>
      </c>
      <c r="D157" s="92">
        <v>45474</v>
      </c>
      <c r="E157" s="15">
        <v>1</v>
      </c>
      <c r="F157" s="15">
        <v>799.84</v>
      </c>
      <c r="G157" s="42">
        <f t="shared" si="2"/>
        <v>799.84</v>
      </c>
      <c r="H157" s="15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</row>
    <row r="158" s="56" customFormat="1" ht="12" spans="1:26">
      <c r="A158" s="42">
        <v>156</v>
      </c>
      <c r="B158" s="77"/>
      <c r="C158" s="8" t="s">
        <v>219</v>
      </c>
      <c r="D158" s="92">
        <v>45474</v>
      </c>
      <c r="E158" s="15">
        <v>1</v>
      </c>
      <c r="F158" s="15">
        <v>799.84</v>
      </c>
      <c r="G158" s="42">
        <f t="shared" si="2"/>
        <v>799.84</v>
      </c>
      <c r="H158" s="15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  <c r="T158" s="94"/>
      <c r="U158" s="94"/>
      <c r="V158" s="94"/>
      <c r="W158" s="94"/>
      <c r="X158" s="94"/>
      <c r="Y158" s="94"/>
      <c r="Z158" s="94"/>
    </row>
    <row r="159" s="56" customFormat="1" ht="12" spans="1:26">
      <c r="A159" s="42">
        <v>157</v>
      </c>
      <c r="B159" s="77"/>
      <c r="C159" s="8" t="s">
        <v>220</v>
      </c>
      <c r="D159" s="92">
        <v>45474</v>
      </c>
      <c r="E159" s="15">
        <v>1</v>
      </c>
      <c r="F159" s="15">
        <v>799.84</v>
      </c>
      <c r="G159" s="42">
        <f t="shared" si="2"/>
        <v>799.84</v>
      </c>
      <c r="H159" s="15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  <c r="T159" s="94"/>
      <c r="U159" s="94"/>
      <c r="V159" s="94"/>
      <c r="W159" s="94"/>
      <c r="X159" s="94"/>
      <c r="Y159" s="94"/>
      <c r="Z159" s="94"/>
    </row>
    <row r="160" s="56" customFormat="1" ht="12" spans="1:26">
      <c r="A160" s="42">
        <v>158</v>
      </c>
      <c r="B160" s="77"/>
      <c r="C160" s="8" t="s">
        <v>221</v>
      </c>
      <c r="D160" s="92">
        <v>45474</v>
      </c>
      <c r="E160" s="15">
        <v>1</v>
      </c>
      <c r="F160" s="15">
        <v>799.84</v>
      </c>
      <c r="G160" s="42">
        <f t="shared" si="2"/>
        <v>799.84</v>
      </c>
      <c r="H160" s="15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  <c r="T160" s="94"/>
      <c r="U160" s="94"/>
      <c r="V160" s="94"/>
      <c r="W160" s="94"/>
      <c r="X160" s="94"/>
      <c r="Y160" s="94"/>
      <c r="Z160" s="94"/>
    </row>
    <row r="161" s="56" customFormat="1" ht="12" spans="1:26">
      <c r="A161" s="42">
        <v>159</v>
      </c>
      <c r="B161" s="77"/>
      <c r="C161" s="93" t="s">
        <v>222</v>
      </c>
      <c r="D161" s="92">
        <v>45474</v>
      </c>
      <c r="E161" s="15">
        <v>1</v>
      </c>
      <c r="F161" s="15">
        <v>799.84</v>
      </c>
      <c r="G161" s="42">
        <f t="shared" si="2"/>
        <v>799.84</v>
      </c>
      <c r="H161" s="15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  <c r="T161" s="94"/>
      <c r="U161" s="94"/>
      <c r="V161" s="94"/>
      <c r="W161" s="94"/>
      <c r="X161" s="94"/>
      <c r="Y161" s="94"/>
      <c r="Z161" s="94"/>
    </row>
    <row r="162" s="56" customFormat="1" ht="12" spans="1:26">
      <c r="A162" s="42">
        <v>160</v>
      </c>
      <c r="B162" s="77"/>
      <c r="C162" s="93" t="s">
        <v>223</v>
      </c>
      <c r="D162" s="92">
        <v>45474</v>
      </c>
      <c r="E162" s="15">
        <v>1</v>
      </c>
      <c r="F162" s="15">
        <v>799.84</v>
      </c>
      <c r="G162" s="42">
        <f t="shared" si="2"/>
        <v>799.84</v>
      </c>
      <c r="H162" s="15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  <c r="T162" s="94"/>
      <c r="U162" s="94"/>
      <c r="V162" s="94"/>
      <c r="W162" s="94"/>
      <c r="X162" s="94"/>
      <c r="Y162" s="94"/>
      <c r="Z162" s="94"/>
    </row>
    <row r="163" s="56" customFormat="1" ht="12" spans="1:26">
      <c r="A163" s="42">
        <v>161</v>
      </c>
      <c r="B163" s="77"/>
      <c r="C163" s="93" t="s">
        <v>224</v>
      </c>
      <c r="D163" s="92">
        <v>45474</v>
      </c>
      <c r="E163" s="15">
        <v>1</v>
      </c>
      <c r="F163" s="15">
        <v>799.84</v>
      </c>
      <c r="G163" s="42">
        <f t="shared" si="2"/>
        <v>799.84</v>
      </c>
      <c r="H163" s="15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  <c r="T163" s="94"/>
      <c r="U163" s="94"/>
      <c r="V163" s="94"/>
      <c r="W163" s="94"/>
      <c r="X163" s="94"/>
      <c r="Y163" s="94"/>
      <c r="Z163" s="94"/>
    </row>
    <row r="164" s="56" customFormat="1" ht="12" spans="1:26">
      <c r="A164" s="42">
        <v>162</v>
      </c>
      <c r="B164" s="77"/>
      <c r="C164" s="93" t="s">
        <v>225</v>
      </c>
      <c r="D164" s="92">
        <v>45474</v>
      </c>
      <c r="E164" s="15">
        <v>1</v>
      </c>
      <c r="F164" s="15">
        <v>1149.78</v>
      </c>
      <c r="G164" s="42">
        <f t="shared" si="2"/>
        <v>1149.78</v>
      </c>
      <c r="H164" s="15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94"/>
    </row>
    <row r="165" s="56" customFormat="1" ht="12" spans="1:26">
      <c r="A165" s="42">
        <v>163</v>
      </c>
      <c r="B165" s="77"/>
      <c r="C165" s="93" t="s">
        <v>226</v>
      </c>
      <c r="D165" s="92">
        <v>45474</v>
      </c>
      <c r="E165" s="15">
        <v>1</v>
      </c>
      <c r="F165" s="15">
        <v>799.84</v>
      </c>
      <c r="G165" s="42">
        <f t="shared" si="2"/>
        <v>799.84</v>
      </c>
      <c r="H165" s="15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  <c r="T165" s="94"/>
      <c r="U165" s="94"/>
      <c r="V165" s="94"/>
      <c r="W165" s="94"/>
      <c r="X165" s="94"/>
      <c r="Y165" s="94"/>
      <c r="Z165" s="94"/>
    </row>
    <row r="166" s="56" customFormat="1" ht="12" spans="1:26">
      <c r="A166" s="42">
        <v>164</v>
      </c>
      <c r="B166" s="77"/>
      <c r="C166" s="93" t="s">
        <v>227</v>
      </c>
      <c r="D166" s="92">
        <v>45474</v>
      </c>
      <c r="E166" s="15">
        <v>1</v>
      </c>
      <c r="F166" s="15">
        <v>799.84</v>
      </c>
      <c r="G166" s="42">
        <f t="shared" si="2"/>
        <v>799.84</v>
      </c>
      <c r="H166" s="15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  <c r="T166" s="94"/>
      <c r="U166" s="94"/>
      <c r="V166" s="94"/>
      <c r="W166" s="94"/>
      <c r="X166" s="94"/>
      <c r="Y166" s="94"/>
      <c r="Z166" s="94"/>
    </row>
    <row r="167" s="56" customFormat="1" ht="12" spans="1:26">
      <c r="A167" s="42">
        <v>165</v>
      </c>
      <c r="B167" s="77"/>
      <c r="C167" s="93" t="s">
        <v>228</v>
      </c>
      <c r="D167" s="92">
        <v>45474</v>
      </c>
      <c r="E167" s="15">
        <v>1</v>
      </c>
      <c r="F167" s="15">
        <v>1149.78</v>
      </c>
      <c r="G167" s="42">
        <f t="shared" si="2"/>
        <v>1149.78</v>
      </c>
      <c r="H167" s="15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94"/>
    </row>
    <row r="168" s="56" customFormat="1" ht="12" spans="1:26">
      <c r="A168" s="42">
        <v>166</v>
      </c>
      <c r="B168" s="77"/>
      <c r="C168" s="8" t="s">
        <v>229</v>
      </c>
      <c r="D168" s="92">
        <v>45474</v>
      </c>
      <c r="E168" s="15">
        <v>1</v>
      </c>
      <c r="F168" s="15">
        <v>799.84</v>
      </c>
      <c r="G168" s="42">
        <f t="shared" si="2"/>
        <v>799.84</v>
      </c>
      <c r="H168" s="15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94"/>
    </row>
    <row r="169" s="56" customFormat="1" ht="12" spans="1:26">
      <c r="A169" s="42">
        <v>167</v>
      </c>
      <c r="B169" s="77"/>
      <c r="C169" s="93" t="s">
        <v>230</v>
      </c>
      <c r="D169" s="92">
        <v>45474</v>
      </c>
      <c r="E169" s="15">
        <v>1</v>
      </c>
      <c r="F169" s="15">
        <v>799.84</v>
      </c>
      <c r="G169" s="42">
        <f t="shared" si="2"/>
        <v>799.84</v>
      </c>
      <c r="H169" s="15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94"/>
    </row>
    <row r="170" s="56" customFormat="1" ht="12" spans="1:26">
      <c r="A170" s="42">
        <v>168</v>
      </c>
      <c r="B170" s="77"/>
      <c r="C170" s="93" t="s">
        <v>231</v>
      </c>
      <c r="D170" s="92">
        <v>45474</v>
      </c>
      <c r="E170" s="15">
        <v>1</v>
      </c>
      <c r="F170" s="15">
        <v>799.84</v>
      </c>
      <c r="G170" s="42">
        <f t="shared" si="2"/>
        <v>799.84</v>
      </c>
      <c r="H170" s="15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94"/>
    </row>
    <row r="171" s="56" customFormat="1" ht="12" spans="1:26">
      <c r="A171" s="42">
        <v>169</v>
      </c>
      <c r="B171" s="77"/>
      <c r="C171" s="8" t="s">
        <v>232</v>
      </c>
      <c r="D171" s="92">
        <v>45474</v>
      </c>
      <c r="E171" s="15">
        <v>1</v>
      </c>
      <c r="F171" s="15">
        <v>1149.78</v>
      </c>
      <c r="G171" s="42">
        <f t="shared" si="2"/>
        <v>1149.78</v>
      </c>
      <c r="H171" s="15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94"/>
    </row>
    <row r="172" s="56" customFormat="1" ht="12" spans="1:26">
      <c r="A172" s="42">
        <v>170</v>
      </c>
      <c r="B172" s="77"/>
      <c r="C172" s="8" t="s">
        <v>233</v>
      </c>
      <c r="D172" s="92">
        <v>45505</v>
      </c>
      <c r="E172" s="15">
        <v>1</v>
      </c>
      <c r="F172" s="15">
        <v>1149.78</v>
      </c>
      <c r="G172" s="42">
        <f t="shared" si="2"/>
        <v>1149.78</v>
      </c>
      <c r="H172" s="15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94"/>
    </row>
    <row r="173" s="56" customFormat="1" ht="12" spans="1:26">
      <c r="A173" s="42">
        <v>171</v>
      </c>
      <c r="B173" s="77"/>
      <c r="C173" s="8" t="s">
        <v>234</v>
      </c>
      <c r="D173" s="92">
        <v>45505</v>
      </c>
      <c r="E173" s="15">
        <v>1</v>
      </c>
      <c r="F173" s="15">
        <v>1149.78</v>
      </c>
      <c r="G173" s="42">
        <f t="shared" si="2"/>
        <v>1149.78</v>
      </c>
      <c r="H173" s="15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94"/>
    </row>
    <row r="174" s="56" customFormat="1" ht="12" spans="1:26">
      <c r="A174" s="42">
        <v>172</v>
      </c>
      <c r="B174" s="77"/>
      <c r="C174" s="8" t="s">
        <v>235</v>
      </c>
      <c r="D174" s="92">
        <v>45505</v>
      </c>
      <c r="E174" s="15">
        <v>1</v>
      </c>
      <c r="F174" s="15">
        <v>1149.78</v>
      </c>
      <c r="G174" s="42">
        <f t="shared" si="2"/>
        <v>1149.78</v>
      </c>
      <c r="H174" s="15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94"/>
    </row>
    <row r="175" s="56" customFormat="1" ht="12" spans="1:26">
      <c r="A175" s="42">
        <v>173</v>
      </c>
      <c r="B175" s="77"/>
      <c r="C175" s="8" t="s">
        <v>236</v>
      </c>
      <c r="D175" s="92">
        <v>45505</v>
      </c>
      <c r="E175" s="15">
        <v>1</v>
      </c>
      <c r="F175" s="15">
        <v>1149.78</v>
      </c>
      <c r="G175" s="42">
        <f t="shared" si="2"/>
        <v>1149.78</v>
      </c>
      <c r="H175" s="15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  <c r="T175" s="94"/>
      <c r="U175" s="94"/>
      <c r="V175" s="94"/>
      <c r="W175" s="94"/>
      <c r="X175" s="94"/>
      <c r="Y175" s="94"/>
      <c r="Z175" s="94"/>
    </row>
    <row r="176" s="56" customFormat="1" ht="12" spans="1:26">
      <c r="A176" s="42">
        <v>174</v>
      </c>
      <c r="B176" s="77"/>
      <c r="C176" s="8" t="s">
        <v>237</v>
      </c>
      <c r="D176" s="92">
        <v>45505</v>
      </c>
      <c r="E176" s="15">
        <v>1</v>
      </c>
      <c r="F176" s="15">
        <v>1149.78</v>
      </c>
      <c r="G176" s="42">
        <f t="shared" si="2"/>
        <v>1149.78</v>
      </c>
      <c r="H176" s="15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  <c r="T176" s="94"/>
      <c r="U176" s="94"/>
      <c r="V176" s="94"/>
      <c r="W176" s="94"/>
      <c r="X176" s="94"/>
      <c r="Y176" s="94"/>
      <c r="Z176" s="94"/>
    </row>
    <row r="177" s="56" customFormat="1" ht="12" spans="1:26">
      <c r="A177" s="42">
        <v>175</v>
      </c>
      <c r="B177" s="77"/>
      <c r="C177" s="8" t="s">
        <v>238</v>
      </c>
      <c r="D177" s="92">
        <v>45505</v>
      </c>
      <c r="E177" s="15">
        <v>1</v>
      </c>
      <c r="F177" s="15">
        <v>799.84</v>
      </c>
      <c r="G177" s="42">
        <f t="shared" si="2"/>
        <v>799.84</v>
      </c>
      <c r="H177" s="15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  <c r="T177" s="94"/>
      <c r="U177" s="94"/>
      <c r="V177" s="94"/>
      <c r="W177" s="94"/>
      <c r="X177" s="94"/>
      <c r="Y177" s="94"/>
      <c r="Z177" s="94"/>
    </row>
    <row r="178" s="56" customFormat="1" ht="12" spans="1:26">
      <c r="A178" s="42">
        <v>176</v>
      </c>
      <c r="B178" s="77"/>
      <c r="C178" s="8" t="s">
        <v>239</v>
      </c>
      <c r="D178" s="92">
        <v>45505</v>
      </c>
      <c r="E178" s="15">
        <v>1</v>
      </c>
      <c r="F178" s="15">
        <v>799.84</v>
      </c>
      <c r="G178" s="42">
        <f t="shared" si="2"/>
        <v>799.84</v>
      </c>
      <c r="H178" s="15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94"/>
    </row>
    <row r="179" s="56" customFormat="1" ht="12" spans="1:26">
      <c r="A179" s="42">
        <v>177</v>
      </c>
      <c r="B179" s="77"/>
      <c r="C179" s="8" t="s">
        <v>240</v>
      </c>
      <c r="D179" s="92">
        <v>45505</v>
      </c>
      <c r="E179" s="15">
        <v>1</v>
      </c>
      <c r="F179" s="15">
        <v>1149.78</v>
      </c>
      <c r="G179" s="42">
        <f t="shared" si="2"/>
        <v>1149.78</v>
      </c>
      <c r="H179" s="15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94"/>
    </row>
    <row r="180" s="56" customFormat="1" ht="12" spans="1:26">
      <c r="A180" s="42">
        <v>178</v>
      </c>
      <c r="B180" s="77"/>
      <c r="C180" s="8" t="s">
        <v>241</v>
      </c>
      <c r="D180" s="92">
        <v>45505</v>
      </c>
      <c r="E180" s="15">
        <v>1</v>
      </c>
      <c r="F180" s="15">
        <v>1149.78</v>
      </c>
      <c r="G180" s="42">
        <f t="shared" si="2"/>
        <v>1149.78</v>
      </c>
      <c r="H180" s="15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94"/>
    </row>
    <row r="181" s="56" customFormat="1" ht="12" spans="1:26">
      <c r="A181" s="42">
        <v>179</v>
      </c>
      <c r="B181" s="77"/>
      <c r="C181" s="8" t="s">
        <v>242</v>
      </c>
      <c r="D181" s="92">
        <v>45505</v>
      </c>
      <c r="E181" s="15">
        <v>1</v>
      </c>
      <c r="F181" s="15">
        <v>1149.78</v>
      </c>
      <c r="G181" s="42">
        <f t="shared" si="2"/>
        <v>1149.78</v>
      </c>
      <c r="H181" s="15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94"/>
    </row>
    <row r="182" s="56" customFormat="1" ht="12" spans="1:26">
      <c r="A182" s="42">
        <v>180</v>
      </c>
      <c r="B182" s="77"/>
      <c r="C182" s="8" t="s">
        <v>243</v>
      </c>
      <c r="D182" s="92">
        <v>45505</v>
      </c>
      <c r="E182" s="15">
        <v>1</v>
      </c>
      <c r="F182" s="15">
        <v>1149.78</v>
      </c>
      <c r="G182" s="42">
        <f t="shared" si="2"/>
        <v>1149.78</v>
      </c>
      <c r="H182" s="15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  <c r="T182" s="94"/>
      <c r="U182" s="94"/>
      <c r="V182" s="94"/>
      <c r="W182" s="94"/>
      <c r="X182" s="94"/>
      <c r="Y182" s="94"/>
      <c r="Z182" s="94"/>
    </row>
    <row r="183" s="56" customFormat="1" ht="12" spans="1:26">
      <c r="A183" s="42">
        <v>181</v>
      </c>
      <c r="B183" s="77"/>
      <c r="C183" s="8" t="s">
        <v>244</v>
      </c>
      <c r="D183" s="92">
        <v>45505</v>
      </c>
      <c r="E183" s="15">
        <v>1</v>
      </c>
      <c r="F183" s="15">
        <v>799.84</v>
      </c>
      <c r="G183" s="42">
        <f t="shared" si="2"/>
        <v>799.84</v>
      </c>
      <c r="H183" s="15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</row>
    <row r="184" s="56" customFormat="1" ht="12" spans="1:26">
      <c r="A184" s="42">
        <v>182</v>
      </c>
      <c r="B184" s="77"/>
      <c r="C184" s="8" t="s">
        <v>245</v>
      </c>
      <c r="D184" s="92">
        <v>45505</v>
      </c>
      <c r="E184" s="15">
        <v>1</v>
      </c>
      <c r="F184" s="15">
        <v>799.84</v>
      </c>
      <c r="G184" s="42">
        <f t="shared" si="2"/>
        <v>799.84</v>
      </c>
      <c r="H184" s="15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  <c r="T184" s="94"/>
      <c r="U184" s="94"/>
      <c r="V184" s="94"/>
      <c r="W184" s="94"/>
      <c r="X184" s="94"/>
      <c r="Y184" s="94"/>
      <c r="Z184" s="94"/>
    </row>
    <row r="185" s="56" customFormat="1" ht="12" spans="1:26">
      <c r="A185" s="42">
        <v>183</v>
      </c>
      <c r="B185" s="77"/>
      <c r="C185" s="8" t="s">
        <v>246</v>
      </c>
      <c r="D185" s="92">
        <v>45505</v>
      </c>
      <c r="E185" s="15">
        <v>1</v>
      </c>
      <c r="F185" s="15">
        <v>1149.78</v>
      </c>
      <c r="G185" s="42">
        <f t="shared" si="2"/>
        <v>1149.78</v>
      </c>
      <c r="H185" s="15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  <c r="T185" s="94"/>
      <c r="U185" s="94"/>
      <c r="V185" s="94"/>
      <c r="W185" s="94"/>
      <c r="X185" s="94"/>
      <c r="Y185" s="94"/>
      <c r="Z185" s="94"/>
    </row>
    <row r="186" s="56" customFormat="1" ht="12" spans="1:26">
      <c r="A186" s="42">
        <v>184</v>
      </c>
      <c r="B186" s="77"/>
      <c r="C186" s="8" t="s">
        <v>247</v>
      </c>
      <c r="D186" s="92">
        <v>45505</v>
      </c>
      <c r="E186" s="15">
        <v>1</v>
      </c>
      <c r="F186" s="15">
        <v>799.84</v>
      </c>
      <c r="G186" s="42">
        <f t="shared" si="2"/>
        <v>799.84</v>
      </c>
      <c r="H186" s="15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/>
      <c r="T186" s="94"/>
      <c r="U186" s="94"/>
      <c r="V186" s="94"/>
      <c r="W186" s="94"/>
      <c r="X186" s="94"/>
      <c r="Y186" s="94"/>
      <c r="Z186" s="94"/>
    </row>
    <row r="187" s="56" customFormat="1" ht="12" spans="1:26">
      <c r="A187" s="42">
        <v>185</v>
      </c>
      <c r="B187" s="77"/>
      <c r="C187" s="8" t="s">
        <v>248</v>
      </c>
      <c r="D187" s="92">
        <v>45505</v>
      </c>
      <c r="E187" s="15">
        <v>1</v>
      </c>
      <c r="F187" s="15">
        <v>799.84</v>
      </c>
      <c r="G187" s="42">
        <f t="shared" si="2"/>
        <v>799.84</v>
      </c>
      <c r="H187" s="15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  <c r="T187" s="94"/>
      <c r="U187" s="94"/>
      <c r="V187" s="94"/>
      <c r="W187" s="94"/>
      <c r="X187" s="94"/>
      <c r="Y187" s="94"/>
      <c r="Z187" s="94"/>
    </row>
    <row r="188" s="56" customFormat="1" ht="12" spans="1:26">
      <c r="A188" s="42">
        <v>186</v>
      </c>
      <c r="B188" s="77"/>
      <c r="C188" s="8" t="s">
        <v>249</v>
      </c>
      <c r="D188" s="92">
        <v>45505</v>
      </c>
      <c r="E188" s="15">
        <v>1</v>
      </c>
      <c r="F188" s="15">
        <v>1149.78</v>
      </c>
      <c r="G188" s="42">
        <f t="shared" si="2"/>
        <v>1149.78</v>
      </c>
      <c r="H188" s="15"/>
      <c r="I188" s="94"/>
      <c r="J188" s="94"/>
      <c r="K188" s="94"/>
      <c r="L188" s="94"/>
      <c r="M188" s="94"/>
      <c r="N188" s="94"/>
      <c r="O188" s="94"/>
      <c r="P188" s="94"/>
      <c r="Q188" s="94"/>
      <c r="R188" s="94"/>
      <c r="S188" s="94"/>
      <c r="T188" s="94"/>
      <c r="U188" s="94"/>
      <c r="V188" s="94"/>
      <c r="W188" s="94"/>
      <c r="X188" s="94"/>
      <c r="Y188" s="94"/>
      <c r="Z188" s="94"/>
    </row>
    <row r="189" s="56" customFormat="1" ht="12" spans="1:26">
      <c r="A189" s="42">
        <v>187</v>
      </c>
      <c r="B189" s="77"/>
      <c r="C189" s="8" t="s">
        <v>250</v>
      </c>
      <c r="D189" s="92">
        <v>45505</v>
      </c>
      <c r="E189" s="15">
        <v>1</v>
      </c>
      <c r="F189" s="15">
        <v>1149.78</v>
      </c>
      <c r="G189" s="42">
        <f t="shared" si="2"/>
        <v>1149.78</v>
      </c>
      <c r="H189" s="15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  <c r="T189" s="94"/>
      <c r="U189" s="94"/>
      <c r="V189" s="94"/>
      <c r="W189" s="94"/>
      <c r="X189" s="94"/>
      <c r="Y189" s="94"/>
      <c r="Z189" s="94"/>
    </row>
    <row r="190" s="56" customFormat="1" ht="12" spans="1:26">
      <c r="A190" s="42">
        <v>188</v>
      </c>
      <c r="B190" s="77"/>
      <c r="C190" s="8" t="s">
        <v>251</v>
      </c>
      <c r="D190" s="92">
        <v>45505</v>
      </c>
      <c r="E190" s="15">
        <v>1</v>
      </c>
      <c r="F190" s="15">
        <v>1149.78</v>
      </c>
      <c r="G190" s="42">
        <f t="shared" si="2"/>
        <v>1149.78</v>
      </c>
      <c r="H190" s="15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/>
      <c r="T190" s="94"/>
      <c r="U190" s="94"/>
      <c r="V190" s="94"/>
      <c r="W190" s="94"/>
      <c r="X190" s="94"/>
      <c r="Y190" s="94"/>
      <c r="Z190" s="94"/>
    </row>
    <row r="191" s="56" customFormat="1" ht="12" spans="1:26">
      <c r="A191" s="42">
        <v>189</v>
      </c>
      <c r="B191" s="77"/>
      <c r="C191" s="8" t="s">
        <v>252</v>
      </c>
      <c r="D191" s="92">
        <v>45505</v>
      </c>
      <c r="E191" s="15">
        <v>1</v>
      </c>
      <c r="F191" s="15">
        <v>799.84</v>
      </c>
      <c r="G191" s="42">
        <f t="shared" si="2"/>
        <v>799.84</v>
      </c>
      <c r="H191" s="15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  <c r="T191" s="94"/>
      <c r="U191" s="94"/>
      <c r="V191" s="94"/>
      <c r="W191" s="94"/>
      <c r="X191" s="94"/>
      <c r="Y191" s="94"/>
      <c r="Z191" s="94"/>
    </row>
    <row r="192" s="56" customFormat="1" ht="12" spans="1:26">
      <c r="A192" s="42">
        <v>190</v>
      </c>
      <c r="B192" s="77"/>
      <c r="C192" s="8" t="s">
        <v>253</v>
      </c>
      <c r="D192" s="92">
        <v>45474</v>
      </c>
      <c r="E192" s="15">
        <v>1</v>
      </c>
      <c r="F192" s="15">
        <v>799.84</v>
      </c>
      <c r="G192" s="42">
        <f t="shared" si="2"/>
        <v>799.84</v>
      </c>
      <c r="H192" s="15"/>
      <c r="I192" s="94"/>
      <c r="J192" s="94"/>
      <c r="K192" s="94"/>
      <c r="L192" s="94"/>
      <c r="M192" s="94"/>
      <c r="N192" s="94"/>
      <c r="O192" s="94"/>
      <c r="P192" s="94"/>
      <c r="Q192" s="94"/>
      <c r="R192" s="94"/>
      <c r="S192" s="94"/>
      <c r="T192" s="94"/>
      <c r="U192" s="94"/>
      <c r="V192" s="94"/>
      <c r="W192" s="94"/>
      <c r="X192" s="94"/>
      <c r="Y192" s="94"/>
      <c r="Z192" s="94"/>
    </row>
    <row r="193" s="56" customFormat="1" ht="12" spans="1:26">
      <c r="A193" s="42">
        <v>191</v>
      </c>
      <c r="B193" s="77"/>
      <c r="C193" s="8" t="s">
        <v>254</v>
      </c>
      <c r="D193" s="92">
        <v>45474</v>
      </c>
      <c r="E193" s="15">
        <v>1</v>
      </c>
      <c r="F193" s="15">
        <v>799.84</v>
      </c>
      <c r="G193" s="42">
        <f t="shared" si="2"/>
        <v>799.84</v>
      </c>
      <c r="H193" s="15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4"/>
      <c r="T193" s="94"/>
      <c r="U193" s="94"/>
      <c r="V193" s="94"/>
      <c r="W193" s="94"/>
      <c r="X193" s="94"/>
      <c r="Y193" s="94"/>
      <c r="Z193" s="94"/>
    </row>
    <row r="194" s="56" customFormat="1" ht="12" spans="1:26">
      <c r="A194" s="42">
        <v>192</v>
      </c>
      <c r="B194" s="77"/>
      <c r="C194" s="8" t="s">
        <v>255</v>
      </c>
      <c r="D194" s="92">
        <v>45505</v>
      </c>
      <c r="E194" s="15">
        <v>1</v>
      </c>
      <c r="F194" s="15">
        <v>799.84</v>
      </c>
      <c r="G194" s="42">
        <f t="shared" si="2"/>
        <v>799.84</v>
      </c>
      <c r="H194" s="15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  <c r="T194" s="94"/>
      <c r="U194" s="94"/>
      <c r="V194" s="94"/>
      <c r="W194" s="94"/>
      <c r="X194" s="94"/>
      <c r="Y194" s="94"/>
      <c r="Z194" s="94"/>
    </row>
    <row r="195" s="56" customFormat="1" ht="12" spans="1:26">
      <c r="A195" s="42">
        <v>193</v>
      </c>
      <c r="B195" s="77"/>
      <c r="C195" s="8" t="s">
        <v>256</v>
      </c>
      <c r="D195" s="92">
        <v>45536</v>
      </c>
      <c r="E195" s="15">
        <v>1</v>
      </c>
      <c r="F195" s="15">
        <v>799.84</v>
      </c>
      <c r="G195" s="42">
        <f t="shared" si="2"/>
        <v>799.84</v>
      </c>
      <c r="H195" s="15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  <c r="T195" s="94"/>
      <c r="U195" s="94"/>
      <c r="V195" s="94"/>
      <c r="W195" s="94"/>
      <c r="X195" s="94"/>
      <c r="Y195" s="94"/>
      <c r="Z195" s="94"/>
    </row>
    <row r="196" s="56" customFormat="1" ht="12" spans="1:26">
      <c r="A196" s="42">
        <v>194</v>
      </c>
      <c r="B196" s="77"/>
      <c r="C196" s="8" t="s">
        <v>257</v>
      </c>
      <c r="D196" s="92">
        <v>45536</v>
      </c>
      <c r="E196" s="15">
        <v>1</v>
      </c>
      <c r="F196" s="15">
        <v>799.84</v>
      </c>
      <c r="G196" s="42">
        <f t="shared" ref="G196:G259" si="3">E196*F196</f>
        <v>799.84</v>
      </c>
      <c r="H196" s="15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  <c r="T196" s="94"/>
      <c r="U196" s="94"/>
      <c r="V196" s="94"/>
      <c r="W196" s="94"/>
      <c r="X196" s="94"/>
      <c r="Y196" s="94"/>
      <c r="Z196" s="94"/>
    </row>
    <row r="197" s="56" customFormat="1" ht="12" spans="1:26">
      <c r="A197" s="42">
        <v>195</v>
      </c>
      <c r="B197" s="77"/>
      <c r="C197" s="8" t="s">
        <v>258</v>
      </c>
      <c r="D197" s="92">
        <v>45505</v>
      </c>
      <c r="E197" s="15">
        <v>1</v>
      </c>
      <c r="F197" s="15">
        <v>1149.78</v>
      </c>
      <c r="G197" s="42">
        <f t="shared" si="3"/>
        <v>1149.78</v>
      </c>
      <c r="H197" s="15"/>
      <c r="I197" s="94"/>
      <c r="J197" s="94"/>
      <c r="K197" s="94"/>
      <c r="L197" s="94"/>
      <c r="M197" s="94"/>
      <c r="N197" s="94"/>
      <c r="O197" s="94"/>
      <c r="P197" s="94"/>
      <c r="Q197" s="94"/>
      <c r="R197" s="94"/>
      <c r="S197" s="94"/>
      <c r="T197" s="94"/>
      <c r="U197" s="94"/>
      <c r="V197" s="94"/>
      <c r="W197" s="94"/>
      <c r="X197" s="94"/>
      <c r="Y197" s="94"/>
      <c r="Z197" s="94"/>
    </row>
    <row r="198" s="56" customFormat="1" ht="12" spans="1:26">
      <c r="A198" s="42">
        <v>196</v>
      </c>
      <c r="B198" s="77"/>
      <c r="C198" s="8" t="s">
        <v>259</v>
      </c>
      <c r="D198" s="92">
        <v>45536</v>
      </c>
      <c r="E198" s="15">
        <v>1</v>
      </c>
      <c r="F198" s="15">
        <v>799.84</v>
      </c>
      <c r="G198" s="42">
        <f t="shared" si="3"/>
        <v>799.84</v>
      </c>
      <c r="H198" s="15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  <c r="T198" s="94"/>
      <c r="U198" s="94"/>
      <c r="V198" s="94"/>
      <c r="W198" s="94"/>
      <c r="X198" s="94"/>
      <c r="Y198" s="94"/>
      <c r="Z198" s="94"/>
    </row>
    <row r="199" s="56" customFormat="1" ht="12" spans="1:26">
      <c r="A199" s="42">
        <v>197</v>
      </c>
      <c r="B199" s="77"/>
      <c r="C199" s="8" t="s">
        <v>260</v>
      </c>
      <c r="D199" s="92">
        <v>45566</v>
      </c>
      <c r="E199" s="15">
        <v>1</v>
      </c>
      <c r="F199" s="15">
        <v>799.84</v>
      </c>
      <c r="G199" s="42">
        <f t="shared" si="3"/>
        <v>799.84</v>
      </c>
      <c r="H199" s="15"/>
      <c r="I199" s="94"/>
      <c r="J199" s="94"/>
      <c r="K199" s="94"/>
      <c r="L199" s="94"/>
      <c r="M199" s="94"/>
      <c r="N199" s="94"/>
      <c r="O199" s="94"/>
      <c r="P199" s="94"/>
      <c r="Q199" s="94"/>
      <c r="R199" s="94"/>
      <c r="S199" s="94"/>
      <c r="T199" s="94"/>
      <c r="U199" s="94"/>
      <c r="V199" s="94"/>
      <c r="W199" s="94"/>
      <c r="X199" s="94"/>
      <c r="Y199" s="94"/>
      <c r="Z199" s="94"/>
    </row>
    <row r="200" s="56" customFormat="1" ht="12" spans="1:26">
      <c r="A200" s="42">
        <v>198</v>
      </c>
      <c r="B200" s="77"/>
      <c r="C200" s="8" t="s">
        <v>261</v>
      </c>
      <c r="D200" s="92">
        <v>45474</v>
      </c>
      <c r="E200" s="15">
        <v>1</v>
      </c>
      <c r="F200" s="15">
        <v>1149.78</v>
      </c>
      <c r="G200" s="42">
        <f t="shared" si="3"/>
        <v>1149.78</v>
      </c>
      <c r="H200" s="15"/>
      <c r="I200" s="94"/>
      <c r="J200" s="94"/>
      <c r="K200" s="94"/>
      <c r="L200" s="94"/>
      <c r="M200" s="94"/>
      <c r="N200" s="94"/>
      <c r="O200" s="94"/>
      <c r="P200" s="94"/>
      <c r="Q200" s="94"/>
      <c r="R200" s="94"/>
      <c r="S200" s="94"/>
      <c r="T200" s="94"/>
      <c r="U200" s="94"/>
      <c r="V200" s="94"/>
      <c r="W200" s="94"/>
      <c r="X200" s="94"/>
      <c r="Y200" s="94"/>
      <c r="Z200" s="94"/>
    </row>
    <row r="201" s="56" customFormat="1" ht="12" spans="1:26">
      <c r="A201" s="42">
        <v>199</v>
      </c>
      <c r="B201" s="77"/>
      <c r="C201" s="8" t="s">
        <v>262</v>
      </c>
      <c r="D201" s="92">
        <v>45536</v>
      </c>
      <c r="E201" s="15">
        <v>1</v>
      </c>
      <c r="F201" s="15">
        <v>799.84</v>
      </c>
      <c r="G201" s="42">
        <f t="shared" si="3"/>
        <v>799.84</v>
      </c>
      <c r="H201" s="15"/>
      <c r="I201" s="94"/>
      <c r="J201" s="94"/>
      <c r="K201" s="94"/>
      <c r="L201" s="94"/>
      <c r="M201" s="94"/>
      <c r="N201" s="94"/>
      <c r="O201" s="94"/>
      <c r="P201" s="94"/>
      <c r="Q201" s="94"/>
      <c r="R201" s="94"/>
      <c r="S201" s="94"/>
      <c r="T201" s="94"/>
      <c r="U201" s="94"/>
      <c r="V201" s="94"/>
      <c r="W201" s="94"/>
      <c r="X201" s="94"/>
      <c r="Y201" s="94"/>
      <c r="Z201" s="94"/>
    </row>
    <row r="202" s="56" customFormat="1" ht="12" spans="1:26">
      <c r="A202" s="42">
        <v>200</v>
      </c>
      <c r="B202" s="77"/>
      <c r="C202" s="8" t="s">
        <v>263</v>
      </c>
      <c r="D202" s="92">
        <v>45474</v>
      </c>
      <c r="E202" s="15">
        <v>1</v>
      </c>
      <c r="F202" s="15">
        <v>799.84</v>
      </c>
      <c r="G202" s="42">
        <f t="shared" si="3"/>
        <v>799.84</v>
      </c>
      <c r="H202" s="15"/>
      <c r="I202" s="94"/>
      <c r="J202" s="94"/>
      <c r="K202" s="94"/>
      <c r="L202" s="94"/>
      <c r="M202" s="94"/>
      <c r="N202" s="94"/>
      <c r="O202" s="94"/>
      <c r="P202" s="94"/>
      <c r="Q202" s="94"/>
      <c r="R202" s="94"/>
      <c r="S202" s="94"/>
      <c r="T202" s="94"/>
      <c r="U202" s="94"/>
      <c r="V202" s="94"/>
      <c r="W202" s="94"/>
      <c r="X202" s="94"/>
      <c r="Y202" s="94"/>
      <c r="Z202" s="94"/>
    </row>
    <row r="203" s="56" customFormat="1" ht="12" spans="1:26">
      <c r="A203" s="42">
        <v>201</v>
      </c>
      <c r="B203" s="77"/>
      <c r="C203" s="8" t="s">
        <v>264</v>
      </c>
      <c r="D203" s="92">
        <v>45474</v>
      </c>
      <c r="E203" s="15">
        <v>1</v>
      </c>
      <c r="F203" s="15">
        <v>799.84</v>
      </c>
      <c r="G203" s="42">
        <f t="shared" si="3"/>
        <v>799.84</v>
      </c>
      <c r="H203" s="15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  <c r="T203" s="94"/>
      <c r="U203" s="94"/>
      <c r="V203" s="94"/>
      <c r="W203" s="94"/>
      <c r="X203" s="94"/>
      <c r="Y203" s="94"/>
      <c r="Z203" s="94"/>
    </row>
    <row r="204" s="56" customFormat="1" ht="12" spans="1:26">
      <c r="A204" s="42">
        <v>202</v>
      </c>
      <c r="B204" s="77"/>
      <c r="C204" s="8" t="s">
        <v>265</v>
      </c>
      <c r="D204" s="92">
        <v>45536</v>
      </c>
      <c r="E204" s="15">
        <v>1</v>
      </c>
      <c r="F204" s="15">
        <v>799.84</v>
      </c>
      <c r="G204" s="42">
        <f t="shared" si="3"/>
        <v>799.84</v>
      </c>
      <c r="H204" s="15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94"/>
    </row>
    <row r="205" s="56" customFormat="1" ht="12" spans="1:26">
      <c r="A205" s="42">
        <v>203</v>
      </c>
      <c r="B205" s="77"/>
      <c r="C205" s="8" t="s">
        <v>266</v>
      </c>
      <c r="D205" s="92">
        <v>45474</v>
      </c>
      <c r="E205" s="15">
        <v>1</v>
      </c>
      <c r="F205" s="15">
        <v>799.84</v>
      </c>
      <c r="G205" s="42">
        <f t="shared" si="3"/>
        <v>799.84</v>
      </c>
      <c r="H205" s="15"/>
      <c r="I205" s="94"/>
      <c r="J205" s="94"/>
      <c r="K205" s="94"/>
      <c r="L205" s="94"/>
      <c r="M205" s="94"/>
      <c r="N205" s="94"/>
      <c r="O205" s="94"/>
      <c r="P205" s="94"/>
      <c r="Q205" s="94"/>
      <c r="R205" s="94"/>
      <c r="S205" s="94"/>
      <c r="T205" s="94"/>
      <c r="U205" s="94"/>
      <c r="V205" s="94"/>
      <c r="W205" s="94"/>
      <c r="X205" s="94"/>
      <c r="Y205" s="94"/>
      <c r="Z205" s="94"/>
    </row>
    <row r="206" s="56" customFormat="1" ht="12" spans="1:26">
      <c r="A206" s="42">
        <v>204</v>
      </c>
      <c r="B206" s="77"/>
      <c r="C206" s="8" t="s">
        <v>267</v>
      </c>
      <c r="D206" s="92">
        <v>45505</v>
      </c>
      <c r="E206" s="15">
        <v>1</v>
      </c>
      <c r="F206" s="15">
        <v>799.84</v>
      </c>
      <c r="G206" s="42">
        <f t="shared" si="3"/>
        <v>799.84</v>
      </c>
      <c r="H206" s="15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94"/>
      <c r="T206" s="94"/>
      <c r="U206" s="94"/>
      <c r="V206" s="94"/>
      <c r="W206" s="94"/>
      <c r="X206" s="94"/>
      <c r="Y206" s="94"/>
      <c r="Z206" s="94"/>
    </row>
    <row r="207" s="56" customFormat="1" ht="12" spans="1:26">
      <c r="A207" s="42">
        <v>205</v>
      </c>
      <c r="B207" s="77"/>
      <c r="C207" s="8" t="s">
        <v>268</v>
      </c>
      <c r="D207" s="92">
        <v>45505</v>
      </c>
      <c r="E207" s="15">
        <v>1</v>
      </c>
      <c r="F207" s="15">
        <v>799.84</v>
      </c>
      <c r="G207" s="42">
        <f t="shared" si="3"/>
        <v>799.84</v>
      </c>
      <c r="H207" s="15"/>
      <c r="I207" s="94"/>
      <c r="J207" s="94"/>
      <c r="K207" s="94"/>
      <c r="L207" s="94"/>
      <c r="M207" s="94"/>
      <c r="N207" s="94"/>
      <c r="O207" s="94"/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94"/>
    </row>
    <row r="208" s="56" customFormat="1" ht="12" spans="1:26">
      <c r="A208" s="42">
        <v>206</v>
      </c>
      <c r="B208" s="77"/>
      <c r="C208" s="8" t="s">
        <v>269</v>
      </c>
      <c r="D208" s="92">
        <v>45536</v>
      </c>
      <c r="E208" s="15">
        <v>1</v>
      </c>
      <c r="F208" s="15">
        <v>1149.78</v>
      </c>
      <c r="G208" s="42">
        <f t="shared" si="3"/>
        <v>1149.78</v>
      </c>
      <c r="H208" s="15"/>
      <c r="I208" s="94"/>
      <c r="J208" s="94"/>
      <c r="K208" s="94"/>
      <c r="L208" s="94"/>
      <c r="M208" s="94"/>
      <c r="N208" s="94"/>
      <c r="O208" s="94"/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94"/>
    </row>
    <row r="209" s="56" customFormat="1" ht="12" spans="1:26">
      <c r="A209" s="42">
        <v>207</v>
      </c>
      <c r="B209" s="77"/>
      <c r="C209" s="8" t="s">
        <v>270</v>
      </c>
      <c r="D209" s="92">
        <v>45474</v>
      </c>
      <c r="E209" s="15">
        <v>1</v>
      </c>
      <c r="F209" s="15">
        <v>1149.78</v>
      </c>
      <c r="G209" s="42">
        <f t="shared" si="3"/>
        <v>1149.78</v>
      </c>
      <c r="H209" s="15"/>
      <c r="I209" s="94"/>
      <c r="J209" s="94"/>
      <c r="K209" s="94"/>
      <c r="L209" s="94"/>
      <c r="M209" s="94"/>
      <c r="N209" s="94"/>
      <c r="O209" s="94"/>
      <c r="P209" s="94"/>
      <c r="Q209" s="94"/>
      <c r="R209" s="94"/>
      <c r="S209" s="94"/>
      <c r="T209" s="94"/>
      <c r="U209" s="94"/>
      <c r="V209" s="94"/>
      <c r="W209" s="94"/>
      <c r="X209" s="94"/>
      <c r="Y209" s="94"/>
      <c r="Z209" s="94"/>
    </row>
    <row r="210" s="56" customFormat="1" ht="12" spans="1:26">
      <c r="A210" s="42">
        <v>208</v>
      </c>
      <c r="B210" s="77"/>
      <c r="C210" s="8" t="s">
        <v>271</v>
      </c>
      <c r="D210" s="92">
        <v>45597</v>
      </c>
      <c r="E210" s="15">
        <v>1</v>
      </c>
      <c r="F210" s="15">
        <v>1149.78</v>
      </c>
      <c r="G210" s="42">
        <f t="shared" si="3"/>
        <v>1149.78</v>
      </c>
      <c r="H210" s="15"/>
      <c r="I210" s="94"/>
      <c r="J210" s="94"/>
      <c r="K210" s="94"/>
      <c r="L210" s="94"/>
      <c r="M210" s="94"/>
      <c r="N210" s="94"/>
      <c r="O210" s="94"/>
      <c r="P210" s="94"/>
      <c r="Q210" s="94"/>
      <c r="R210" s="94"/>
      <c r="S210" s="94"/>
      <c r="T210" s="94"/>
      <c r="U210" s="94"/>
      <c r="V210" s="94"/>
      <c r="W210" s="94"/>
      <c r="X210" s="94"/>
      <c r="Y210" s="94"/>
      <c r="Z210" s="94"/>
    </row>
    <row r="211" s="56" customFormat="1" ht="12" spans="1:26">
      <c r="A211" s="42">
        <v>209</v>
      </c>
      <c r="B211" s="77"/>
      <c r="C211" s="8" t="s">
        <v>272</v>
      </c>
      <c r="D211" s="92">
        <v>45597</v>
      </c>
      <c r="E211" s="15">
        <v>1</v>
      </c>
      <c r="F211" s="15">
        <v>1149.78</v>
      </c>
      <c r="G211" s="42">
        <f t="shared" si="3"/>
        <v>1149.78</v>
      </c>
      <c r="H211" s="15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  <c r="T211" s="94"/>
      <c r="U211" s="94"/>
      <c r="V211" s="94"/>
      <c r="W211" s="94"/>
      <c r="X211" s="94"/>
      <c r="Y211" s="94"/>
      <c r="Z211" s="94"/>
    </row>
    <row r="212" s="56" customFormat="1" ht="12" spans="1:26">
      <c r="A212" s="42">
        <v>210</v>
      </c>
      <c r="B212" s="77"/>
      <c r="C212" s="8" t="s">
        <v>273</v>
      </c>
      <c r="D212" s="92">
        <v>45597</v>
      </c>
      <c r="E212" s="15">
        <v>1</v>
      </c>
      <c r="F212" s="15">
        <v>1149.78</v>
      </c>
      <c r="G212" s="42">
        <f t="shared" si="3"/>
        <v>1149.78</v>
      </c>
      <c r="H212" s="15"/>
      <c r="I212" s="94"/>
      <c r="J212" s="94"/>
      <c r="K212" s="94"/>
      <c r="L212" s="94"/>
      <c r="M212" s="94"/>
      <c r="N212" s="94"/>
      <c r="O212" s="94"/>
      <c r="P212" s="94"/>
      <c r="Q212" s="94"/>
      <c r="R212" s="94"/>
      <c r="S212" s="94"/>
      <c r="T212" s="94"/>
      <c r="U212" s="94"/>
      <c r="V212" s="94"/>
      <c r="W212" s="94"/>
      <c r="X212" s="94"/>
      <c r="Y212" s="94"/>
      <c r="Z212" s="94"/>
    </row>
    <row r="213" s="56" customFormat="1" ht="12" spans="1:26">
      <c r="A213" s="42">
        <v>211</v>
      </c>
      <c r="B213" s="77"/>
      <c r="C213" s="8" t="s">
        <v>274</v>
      </c>
      <c r="D213" s="92">
        <v>45627</v>
      </c>
      <c r="E213" s="15">
        <v>1</v>
      </c>
      <c r="F213" s="15">
        <v>1149.78</v>
      </c>
      <c r="G213" s="42">
        <f t="shared" si="3"/>
        <v>1149.78</v>
      </c>
      <c r="H213" s="15"/>
      <c r="I213" s="94"/>
      <c r="J213" s="94"/>
      <c r="K213" s="94"/>
      <c r="L213" s="94"/>
      <c r="M213" s="94"/>
      <c r="N213" s="94"/>
      <c r="O213" s="94"/>
      <c r="P213" s="94"/>
      <c r="Q213" s="94"/>
      <c r="R213" s="94"/>
      <c r="S213" s="94"/>
      <c r="T213" s="94"/>
      <c r="U213" s="94"/>
      <c r="V213" s="94"/>
      <c r="W213" s="94"/>
      <c r="X213" s="94"/>
      <c r="Y213" s="94"/>
      <c r="Z213" s="94"/>
    </row>
    <row r="214" s="56" customFormat="1" ht="12" spans="1:26">
      <c r="A214" s="42">
        <v>212</v>
      </c>
      <c r="B214" s="77"/>
      <c r="C214" s="8" t="s">
        <v>275</v>
      </c>
      <c r="D214" s="92">
        <v>45627</v>
      </c>
      <c r="E214" s="15">
        <v>1</v>
      </c>
      <c r="F214" s="15">
        <v>799.84</v>
      </c>
      <c r="G214" s="42">
        <f t="shared" si="3"/>
        <v>799.84</v>
      </c>
      <c r="H214" s="15"/>
      <c r="I214" s="94"/>
      <c r="J214" s="94"/>
      <c r="K214" s="94"/>
      <c r="L214" s="94"/>
      <c r="M214" s="94"/>
      <c r="N214" s="94"/>
      <c r="O214" s="94"/>
      <c r="P214" s="94"/>
      <c r="Q214" s="94"/>
      <c r="R214" s="94"/>
      <c r="S214" s="94"/>
      <c r="T214" s="94"/>
      <c r="U214" s="94"/>
      <c r="V214" s="94"/>
      <c r="W214" s="94"/>
      <c r="X214" s="94"/>
      <c r="Y214" s="94"/>
      <c r="Z214" s="94"/>
    </row>
    <row r="215" s="56" customFormat="1" ht="12" spans="1:26">
      <c r="A215" s="42">
        <v>213</v>
      </c>
      <c r="B215" s="77"/>
      <c r="C215" s="8" t="s">
        <v>276</v>
      </c>
      <c r="D215" s="92">
        <v>45627</v>
      </c>
      <c r="E215" s="15">
        <v>1</v>
      </c>
      <c r="F215" s="15">
        <v>799.84</v>
      </c>
      <c r="G215" s="42">
        <f t="shared" si="3"/>
        <v>799.84</v>
      </c>
      <c r="H215" s="15"/>
      <c r="I215" s="94"/>
      <c r="J215" s="94"/>
      <c r="K215" s="94"/>
      <c r="L215" s="94"/>
      <c r="M215" s="94"/>
      <c r="N215" s="94"/>
      <c r="O215" s="94"/>
      <c r="P215" s="94"/>
      <c r="Q215" s="94"/>
      <c r="R215" s="94"/>
      <c r="S215" s="94"/>
      <c r="T215" s="94"/>
      <c r="U215" s="94"/>
      <c r="V215" s="94"/>
      <c r="W215" s="94"/>
      <c r="X215" s="94"/>
      <c r="Y215" s="94"/>
      <c r="Z215" s="94"/>
    </row>
    <row r="216" s="56" customFormat="1" ht="12" spans="1:26">
      <c r="A216" s="42">
        <v>214</v>
      </c>
      <c r="B216" s="77"/>
      <c r="C216" s="8" t="s">
        <v>277</v>
      </c>
      <c r="D216" s="92">
        <v>45627</v>
      </c>
      <c r="E216" s="15">
        <v>1</v>
      </c>
      <c r="F216" s="15">
        <v>799.84</v>
      </c>
      <c r="G216" s="42">
        <f t="shared" si="3"/>
        <v>799.84</v>
      </c>
      <c r="H216" s="15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  <c r="T216" s="94"/>
      <c r="U216" s="94"/>
      <c r="V216" s="94"/>
      <c r="W216" s="94"/>
      <c r="X216" s="94"/>
      <c r="Y216" s="94"/>
      <c r="Z216" s="94"/>
    </row>
    <row r="217" s="56" customFormat="1" ht="12" spans="1:26">
      <c r="A217" s="42">
        <v>215</v>
      </c>
      <c r="B217" s="77"/>
      <c r="C217" s="8" t="s">
        <v>278</v>
      </c>
      <c r="D217" s="92">
        <v>45627</v>
      </c>
      <c r="E217" s="15">
        <v>1</v>
      </c>
      <c r="F217" s="15">
        <v>799.84</v>
      </c>
      <c r="G217" s="42">
        <f t="shared" si="3"/>
        <v>799.84</v>
      </c>
      <c r="H217" s="15"/>
      <c r="I217" s="94"/>
      <c r="J217" s="94"/>
      <c r="K217" s="94"/>
      <c r="L217" s="94"/>
      <c r="M217" s="94"/>
      <c r="N217" s="94"/>
      <c r="O217" s="94"/>
      <c r="P217" s="94"/>
      <c r="Q217" s="94"/>
      <c r="R217" s="94"/>
      <c r="S217" s="94"/>
      <c r="T217" s="94"/>
      <c r="U217" s="94"/>
      <c r="V217" s="94"/>
      <c r="W217" s="94"/>
      <c r="X217" s="94"/>
      <c r="Y217" s="94"/>
      <c r="Z217" s="94"/>
    </row>
    <row r="218" s="56" customFormat="1" ht="12" spans="1:26">
      <c r="A218" s="42">
        <v>216</v>
      </c>
      <c r="B218" s="77"/>
      <c r="C218" s="8" t="s">
        <v>279</v>
      </c>
      <c r="D218" s="92">
        <v>45627</v>
      </c>
      <c r="E218" s="15">
        <v>1</v>
      </c>
      <c r="F218" s="15">
        <v>799.84</v>
      </c>
      <c r="G218" s="42">
        <f t="shared" si="3"/>
        <v>799.84</v>
      </c>
      <c r="H218" s="15"/>
      <c r="I218" s="94"/>
      <c r="J218" s="94"/>
      <c r="K218" s="94"/>
      <c r="L218" s="94"/>
      <c r="M218" s="94"/>
      <c r="N218" s="94"/>
      <c r="O218" s="94"/>
      <c r="P218" s="94"/>
      <c r="Q218" s="94"/>
      <c r="R218" s="94"/>
      <c r="S218" s="94"/>
      <c r="T218" s="94"/>
      <c r="U218" s="94"/>
      <c r="V218" s="94"/>
      <c r="W218" s="94"/>
      <c r="X218" s="94"/>
      <c r="Y218" s="94"/>
      <c r="Z218" s="94"/>
    </row>
    <row r="219" s="56" customFormat="1" ht="12" spans="1:26">
      <c r="A219" s="42">
        <v>217</v>
      </c>
      <c r="B219" s="77"/>
      <c r="C219" s="8" t="s">
        <v>280</v>
      </c>
      <c r="D219" s="92">
        <v>45627</v>
      </c>
      <c r="E219" s="15">
        <v>1</v>
      </c>
      <c r="F219" s="15">
        <v>799.84</v>
      </c>
      <c r="G219" s="42">
        <f t="shared" si="3"/>
        <v>799.84</v>
      </c>
      <c r="H219" s="15"/>
      <c r="I219" s="94"/>
      <c r="J219" s="94"/>
      <c r="K219" s="94"/>
      <c r="L219" s="94"/>
      <c r="M219" s="94"/>
      <c r="N219" s="94"/>
      <c r="O219" s="94"/>
      <c r="P219" s="94"/>
      <c r="Q219" s="94"/>
      <c r="R219" s="94"/>
      <c r="S219" s="94"/>
      <c r="T219" s="94"/>
      <c r="U219" s="94"/>
      <c r="V219" s="94"/>
      <c r="W219" s="94"/>
      <c r="X219" s="94"/>
      <c r="Y219" s="94"/>
      <c r="Z219" s="94"/>
    </row>
    <row r="220" s="56" customFormat="1" ht="12" spans="1:26">
      <c r="A220" s="42">
        <v>218</v>
      </c>
      <c r="B220" s="77"/>
      <c r="C220" s="8" t="s">
        <v>281</v>
      </c>
      <c r="D220" s="92">
        <v>45689</v>
      </c>
      <c r="E220" s="15">
        <v>1</v>
      </c>
      <c r="F220" s="15">
        <v>799.84</v>
      </c>
      <c r="G220" s="42">
        <f t="shared" si="3"/>
        <v>799.84</v>
      </c>
      <c r="H220" s="15"/>
      <c r="I220" s="94"/>
      <c r="J220" s="94"/>
      <c r="K220" s="94"/>
      <c r="L220" s="94"/>
      <c r="M220" s="94"/>
      <c r="N220" s="94"/>
      <c r="O220" s="94"/>
      <c r="P220" s="94"/>
      <c r="Q220" s="94"/>
      <c r="R220" s="94"/>
      <c r="S220" s="94"/>
      <c r="T220" s="94"/>
      <c r="U220" s="94"/>
      <c r="V220" s="94"/>
      <c r="W220" s="94"/>
      <c r="X220" s="94"/>
      <c r="Y220" s="94"/>
      <c r="Z220" s="94"/>
    </row>
    <row r="221" s="56" customFormat="1" ht="12" spans="1:26">
      <c r="A221" s="42">
        <v>219</v>
      </c>
      <c r="B221" s="77"/>
      <c r="C221" s="8" t="s">
        <v>282</v>
      </c>
      <c r="D221" s="92">
        <v>45717</v>
      </c>
      <c r="E221" s="15">
        <v>1</v>
      </c>
      <c r="F221" s="15">
        <v>799.84</v>
      </c>
      <c r="G221" s="42">
        <f t="shared" si="3"/>
        <v>799.84</v>
      </c>
      <c r="H221" s="15"/>
      <c r="I221" s="94"/>
      <c r="J221" s="94"/>
      <c r="K221" s="94"/>
      <c r="L221" s="94"/>
      <c r="M221" s="94"/>
      <c r="N221" s="94"/>
      <c r="O221" s="94"/>
      <c r="P221" s="94"/>
      <c r="Q221" s="94"/>
      <c r="R221" s="94"/>
      <c r="S221" s="94"/>
      <c r="T221" s="94"/>
      <c r="U221" s="94"/>
      <c r="V221" s="94"/>
      <c r="W221" s="94"/>
      <c r="X221" s="94"/>
      <c r="Y221" s="94"/>
      <c r="Z221" s="94"/>
    </row>
    <row r="222" s="56" customFormat="1" ht="12" spans="1:26">
      <c r="A222" s="42">
        <v>220</v>
      </c>
      <c r="B222" s="77"/>
      <c r="C222" s="8" t="s">
        <v>283</v>
      </c>
      <c r="D222" s="92">
        <v>45717</v>
      </c>
      <c r="E222" s="15">
        <v>1</v>
      </c>
      <c r="F222" s="15">
        <v>799.84</v>
      </c>
      <c r="G222" s="42">
        <f t="shared" si="3"/>
        <v>799.84</v>
      </c>
      <c r="H222" s="15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94"/>
    </row>
    <row r="223" s="56" customFormat="1" ht="12" spans="1:26">
      <c r="A223" s="42">
        <v>221</v>
      </c>
      <c r="B223" s="77"/>
      <c r="C223" s="8" t="s">
        <v>284</v>
      </c>
      <c r="D223" s="92">
        <v>45717</v>
      </c>
      <c r="E223" s="15">
        <v>1</v>
      </c>
      <c r="F223" s="15">
        <v>799.84</v>
      </c>
      <c r="G223" s="42">
        <f t="shared" si="3"/>
        <v>799.84</v>
      </c>
      <c r="H223" s="15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94"/>
    </row>
    <row r="224" s="56" customFormat="1" ht="12" spans="1:26">
      <c r="A224" s="42">
        <v>222</v>
      </c>
      <c r="B224" s="77"/>
      <c r="C224" s="8" t="s">
        <v>285</v>
      </c>
      <c r="D224" s="92">
        <v>45717</v>
      </c>
      <c r="E224" s="15">
        <v>1</v>
      </c>
      <c r="F224" s="15">
        <v>799.84</v>
      </c>
      <c r="G224" s="42">
        <f t="shared" si="3"/>
        <v>799.84</v>
      </c>
      <c r="H224" s="15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  <c r="T224" s="94"/>
      <c r="U224" s="94"/>
      <c r="V224" s="94"/>
      <c r="W224" s="94"/>
      <c r="X224" s="94"/>
      <c r="Y224" s="94"/>
      <c r="Z224" s="94"/>
    </row>
    <row r="225" s="56" customFormat="1" ht="12" spans="1:26">
      <c r="A225" s="42">
        <v>223</v>
      </c>
      <c r="B225" s="77"/>
      <c r="C225" s="8" t="s">
        <v>286</v>
      </c>
      <c r="D225" s="92">
        <v>45717</v>
      </c>
      <c r="E225" s="15">
        <v>1</v>
      </c>
      <c r="F225" s="15">
        <v>799.84</v>
      </c>
      <c r="G225" s="42">
        <f t="shared" si="3"/>
        <v>799.84</v>
      </c>
      <c r="H225" s="15"/>
      <c r="I225" s="94"/>
      <c r="J225" s="94"/>
      <c r="K225" s="94"/>
      <c r="L225" s="94"/>
      <c r="M225" s="94"/>
      <c r="N225" s="94"/>
      <c r="O225" s="94"/>
      <c r="P225" s="94"/>
      <c r="Q225" s="94"/>
      <c r="R225" s="94"/>
      <c r="S225" s="94"/>
      <c r="T225" s="94"/>
      <c r="U225" s="94"/>
      <c r="V225" s="94"/>
      <c r="W225" s="94"/>
      <c r="X225" s="94"/>
      <c r="Y225" s="94"/>
      <c r="Z225" s="94"/>
    </row>
    <row r="226" s="56" customFormat="1" ht="12" spans="1:26">
      <c r="A226" s="42">
        <v>224</v>
      </c>
      <c r="B226" s="77"/>
      <c r="C226" s="8" t="s">
        <v>287</v>
      </c>
      <c r="D226" s="92">
        <v>45717</v>
      </c>
      <c r="E226" s="15">
        <v>1</v>
      </c>
      <c r="F226" s="15">
        <v>799.84</v>
      </c>
      <c r="G226" s="42">
        <f t="shared" si="3"/>
        <v>799.84</v>
      </c>
      <c r="H226" s="15"/>
      <c r="I226" s="94"/>
      <c r="J226" s="94"/>
      <c r="K226" s="94"/>
      <c r="L226" s="94"/>
      <c r="M226" s="94"/>
      <c r="N226" s="94"/>
      <c r="O226" s="94"/>
      <c r="P226" s="94"/>
      <c r="Q226" s="94"/>
      <c r="R226" s="94"/>
      <c r="S226" s="94"/>
      <c r="T226" s="94"/>
      <c r="U226" s="94"/>
      <c r="V226" s="94"/>
      <c r="W226" s="94"/>
      <c r="X226" s="94"/>
      <c r="Y226" s="94"/>
      <c r="Z226" s="94"/>
    </row>
    <row r="227" s="56" customFormat="1" ht="12" spans="1:26">
      <c r="A227" s="42">
        <v>225</v>
      </c>
      <c r="B227" s="77"/>
      <c r="C227" s="8" t="s">
        <v>288</v>
      </c>
      <c r="D227" s="92">
        <v>45717</v>
      </c>
      <c r="E227" s="15">
        <v>1</v>
      </c>
      <c r="F227" s="15">
        <v>1149.78</v>
      </c>
      <c r="G227" s="42">
        <f t="shared" si="3"/>
        <v>1149.78</v>
      </c>
      <c r="H227" s="15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4"/>
      <c r="T227" s="94"/>
      <c r="U227" s="94"/>
      <c r="V227" s="94"/>
      <c r="W227" s="94"/>
      <c r="X227" s="94"/>
      <c r="Y227" s="94"/>
      <c r="Z227" s="94"/>
    </row>
    <row r="228" s="56" customFormat="1" ht="12" spans="1:26">
      <c r="A228" s="42">
        <v>226</v>
      </c>
      <c r="B228" s="77"/>
      <c r="C228" s="8" t="s">
        <v>289</v>
      </c>
      <c r="D228" s="92">
        <v>45717</v>
      </c>
      <c r="E228" s="15">
        <v>1</v>
      </c>
      <c r="F228" s="15">
        <v>799.84</v>
      </c>
      <c r="G228" s="42">
        <f t="shared" si="3"/>
        <v>799.84</v>
      </c>
      <c r="H228" s="15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  <c r="T228" s="94"/>
      <c r="U228" s="94"/>
      <c r="V228" s="94"/>
      <c r="W228" s="94"/>
      <c r="X228" s="94"/>
      <c r="Y228" s="94"/>
      <c r="Z228" s="94"/>
    </row>
    <row r="229" s="56" customFormat="1" ht="12" spans="1:26">
      <c r="A229" s="42">
        <v>227</v>
      </c>
      <c r="B229" s="77"/>
      <c r="C229" s="8" t="s">
        <v>290</v>
      </c>
      <c r="D229" s="92">
        <v>45717</v>
      </c>
      <c r="E229" s="15">
        <v>1</v>
      </c>
      <c r="F229" s="15">
        <v>799.84</v>
      </c>
      <c r="G229" s="42">
        <f t="shared" si="3"/>
        <v>799.84</v>
      </c>
      <c r="H229" s="15"/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94"/>
      <c r="T229" s="94"/>
      <c r="U229" s="94"/>
      <c r="V229" s="94"/>
      <c r="W229" s="94"/>
      <c r="X229" s="94"/>
      <c r="Y229" s="94"/>
      <c r="Z229" s="94"/>
    </row>
    <row r="230" s="56" customFormat="1" ht="12" spans="1:26">
      <c r="A230" s="42">
        <v>228</v>
      </c>
      <c r="B230" s="77"/>
      <c r="C230" s="8" t="s">
        <v>291</v>
      </c>
      <c r="D230" s="92">
        <v>45748</v>
      </c>
      <c r="E230" s="15">
        <v>1</v>
      </c>
      <c r="F230" s="15">
        <v>1149.78</v>
      </c>
      <c r="G230" s="42">
        <f t="shared" si="3"/>
        <v>1149.78</v>
      </c>
      <c r="H230" s="15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4"/>
      <c r="T230" s="94"/>
      <c r="U230" s="94"/>
      <c r="V230" s="94"/>
      <c r="W230" s="94"/>
      <c r="X230" s="94"/>
      <c r="Y230" s="94"/>
      <c r="Z230" s="94"/>
    </row>
    <row r="231" s="56" customFormat="1" ht="12" spans="1:26">
      <c r="A231" s="42">
        <v>229</v>
      </c>
      <c r="B231" s="77"/>
      <c r="C231" s="8" t="s">
        <v>292</v>
      </c>
      <c r="D231" s="92">
        <v>45748</v>
      </c>
      <c r="E231" s="15">
        <v>1</v>
      </c>
      <c r="F231" s="15">
        <v>799.84</v>
      </c>
      <c r="G231" s="42">
        <f t="shared" si="3"/>
        <v>799.84</v>
      </c>
      <c r="H231" s="15"/>
      <c r="I231" s="94"/>
      <c r="J231" s="94"/>
      <c r="K231" s="94"/>
      <c r="L231" s="94"/>
      <c r="M231" s="94"/>
      <c r="N231" s="94"/>
      <c r="O231" s="94"/>
      <c r="P231" s="94"/>
      <c r="Q231" s="94"/>
      <c r="R231" s="94"/>
      <c r="S231" s="94"/>
      <c r="T231" s="94"/>
      <c r="U231" s="94"/>
      <c r="V231" s="94"/>
      <c r="W231" s="94"/>
      <c r="X231" s="94"/>
      <c r="Y231" s="94"/>
      <c r="Z231" s="94"/>
    </row>
    <row r="232" s="56" customFormat="1" ht="12" spans="1:26">
      <c r="A232" s="42">
        <v>230</v>
      </c>
      <c r="B232" s="77"/>
      <c r="C232" s="8" t="s">
        <v>293</v>
      </c>
      <c r="D232" s="92">
        <v>45748</v>
      </c>
      <c r="E232" s="15">
        <v>1</v>
      </c>
      <c r="F232" s="15">
        <v>799.84</v>
      </c>
      <c r="G232" s="42">
        <f t="shared" si="3"/>
        <v>799.84</v>
      </c>
      <c r="H232" s="15"/>
      <c r="I232" s="94"/>
      <c r="J232" s="94"/>
      <c r="K232" s="94"/>
      <c r="L232" s="94"/>
      <c r="M232" s="94"/>
      <c r="N232" s="94"/>
      <c r="O232" s="94"/>
      <c r="P232" s="94"/>
      <c r="Q232" s="94"/>
      <c r="R232" s="94"/>
      <c r="S232" s="94"/>
      <c r="T232" s="94"/>
      <c r="U232" s="94"/>
      <c r="V232" s="94"/>
      <c r="W232" s="94"/>
      <c r="X232" s="94"/>
      <c r="Y232" s="94"/>
      <c r="Z232" s="94"/>
    </row>
    <row r="233" s="55" customFormat="1" ht="12" spans="1:26">
      <c r="A233" s="42">
        <v>231</v>
      </c>
      <c r="B233" s="73" t="s">
        <v>294</v>
      </c>
      <c r="C233" s="95" t="s">
        <v>295</v>
      </c>
      <c r="D233" s="95" t="s">
        <v>296</v>
      </c>
      <c r="E233" s="15">
        <v>1</v>
      </c>
      <c r="F233" s="96">
        <v>799.84</v>
      </c>
      <c r="G233" s="42">
        <f t="shared" si="3"/>
        <v>799.84</v>
      </c>
      <c r="H233" s="15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</row>
    <row r="234" s="55" customFormat="1" ht="12" spans="1:26">
      <c r="A234" s="42">
        <v>232</v>
      </c>
      <c r="B234" s="77"/>
      <c r="C234" s="95" t="s">
        <v>297</v>
      </c>
      <c r="D234" s="95" t="s">
        <v>296</v>
      </c>
      <c r="E234" s="15">
        <v>1</v>
      </c>
      <c r="F234" s="96">
        <v>799.84</v>
      </c>
      <c r="G234" s="42">
        <f t="shared" si="3"/>
        <v>799.84</v>
      </c>
      <c r="H234" s="15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</row>
    <row r="235" s="55" customFormat="1" ht="12" spans="1:26">
      <c r="A235" s="42">
        <v>233</v>
      </c>
      <c r="B235" s="77"/>
      <c r="C235" s="95" t="s">
        <v>298</v>
      </c>
      <c r="D235" s="95" t="s">
        <v>296</v>
      </c>
      <c r="E235" s="15">
        <v>1</v>
      </c>
      <c r="F235" s="96">
        <v>799.84</v>
      </c>
      <c r="G235" s="42">
        <f t="shared" si="3"/>
        <v>799.84</v>
      </c>
      <c r="H235" s="15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</row>
    <row r="236" s="55" customFormat="1" ht="12" spans="1:26">
      <c r="A236" s="42">
        <v>234</v>
      </c>
      <c r="B236" s="77"/>
      <c r="C236" s="95" t="s">
        <v>299</v>
      </c>
      <c r="D236" s="95" t="s">
        <v>296</v>
      </c>
      <c r="E236" s="15">
        <v>1</v>
      </c>
      <c r="F236" s="96">
        <v>799.84</v>
      </c>
      <c r="G236" s="42">
        <f t="shared" si="3"/>
        <v>799.84</v>
      </c>
      <c r="H236" s="15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</row>
    <row r="237" s="55" customFormat="1" ht="12" spans="1:26">
      <c r="A237" s="42">
        <v>235</v>
      </c>
      <c r="B237" s="77"/>
      <c r="C237" s="95" t="s">
        <v>300</v>
      </c>
      <c r="D237" s="95" t="s">
        <v>296</v>
      </c>
      <c r="E237" s="15">
        <v>1</v>
      </c>
      <c r="F237" s="96">
        <v>799.84</v>
      </c>
      <c r="G237" s="42">
        <f t="shared" si="3"/>
        <v>799.84</v>
      </c>
      <c r="H237" s="15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</row>
    <row r="238" s="55" customFormat="1" ht="12" spans="1:26">
      <c r="A238" s="42">
        <v>236</v>
      </c>
      <c r="B238" s="77"/>
      <c r="C238" s="95" t="s">
        <v>301</v>
      </c>
      <c r="D238" s="95" t="s">
        <v>296</v>
      </c>
      <c r="E238" s="15">
        <v>1</v>
      </c>
      <c r="F238" s="96">
        <v>799.84</v>
      </c>
      <c r="G238" s="42">
        <f t="shared" si="3"/>
        <v>799.84</v>
      </c>
      <c r="H238" s="15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</row>
    <row r="239" s="55" customFormat="1" ht="12" spans="1:26">
      <c r="A239" s="42">
        <v>237</v>
      </c>
      <c r="B239" s="77"/>
      <c r="C239" s="95" t="s">
        <v>302</v>
      </c>
      <c r="D239" s="95" t="s">
        <v>296</v>
      </c>
      <c r="E239" s="15">
        <v>1</v>
      </c>
      <c r="F239" s="96">
        <v>799.84</v>
      </c>
      <c r="G239" s="42">
        <f t="shared" si="3"/>
        <v>799.84</v>
      </c>
      <c r="H239" s="15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</row>
    <row r="240" s="55" customFormat="1" ht="12" spans="1:26">
      <c r="A240" s="42">
        <v>238</v>
      </c>
      <c r="B240" s="77"/>
      <c r="C240" s="95" t="s">
        <v>303</v>
      </c>
      <c r="D240" s="95" t="s">
        <v>296</v>
      </c>
      <c r="E240" s="15">
        <v>1</v>
      </c>
      <c r="F240" s="96">
        <v>799.84</v>
      </c>
      <c r="G240" s="42">
        <f t="shared" si="3"/>
        <v>799.84</v>
      </c>
      <c r="H240" s="15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</row>
    <row r="241" s="55" customFormat="1" ht="12" spans="1:26">
      <c r="A241" s="42">
        <v>239</v>
      </c>
      <c r="B241" s="77"/>
      <c r="C241" s="95" t="s">
        <v>304</v>
      </c>
      <c r="D241" s="95" t="s">
        <v>296</v>
      </c>
      <c r="E241" s="15">
        <v>1</v>
      </c>
      <c r="F241" s="96">
        <v>799.84</v>
      </c>
      <c r="G241" s="42">
        <f t="shared" si="3"/>
        <v>799.84</v>
      </c>
      <c r="H241" s="15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</row>
    <row r="242" s="55" customFormat="1" ht="12" spans="1:26">
      <c r="A242" s="42">
        <v>240</v>
      </c>
      <c r="B242" s="77"/>
      <c r="C242" s="95" t="s">
        <v>305</v>
      </c>
      <c r="D242" s="95" t="s">
        <v>296</v>
      </c>
      <c r="E242" s="15">
        <v>1</v>
      </c>
      <c r="F242" s="96">
        <v>799.84</v>
      </c>
      <c r="G242" s="42">
        <f t="shared" si="3"/>
        <v>799.84</v>
      </c>
      <c r="H242" s="15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</row>
    <row r="243" s="55" customFormat="1" ht="12" spans="1:26">
      <c r="A243" s="42">
        <v>241</v>
      </c>
      <c r="B243" s="77"/>
      <c r="C243" s="95" t="s">
        <v>306</v>
      </c>
      <c r="D243" s="95" t="s">
        <v>296</v>
      </c>
      <c r="E243" s="15">
        <v>1</v>
      </c>
      <c r="F243" s="96">
        <v>799.84</v>
      </c>
      <c r="G243" s="42">
        <f t="shared" si="3"/>
        <v>799.84</v>
      </c>
      <c r="H243" s="15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</row>
    <row r="244" s="55" customFormat="1" ht="12" spans="1:26">
      <c r="A244" s="42">
        <v>242</v>
      </c>
      <c r="B244" s="77"/>
      <c r="C244" s="95" t="s">
        <v>307</v>
      </c>
      <c r="D244" s="95" t="s">
        <v>296</v>
      </c>
      <c r="E244" s="15">
        <v>1</v>
      </c>
      <c r="F244" s="96">
        <v>799.84</v>
      </c>
      <c r="G244" s="42">
        <f t="shared" si="3"/>
        <v>799.84</v>
      </c>
      <c r="H244" s="15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</row>
    <row r="245" s="55" customFormat="1" ht="12" spans="1:26">
      <c r="A245" s="42">
        <v>243</v>
      </c>
      <c r="B245" s="77"/>
      <c r="C245" s="95" t="s">
        <v>308</v>
      </c>
      <c r="D245" s="95" t="s">
        <v>296</v>
      </c>
      <c r="E245" s="15">
        <v>1</v>
      </c>
      <c r="F245" s="96">
        <v>1149.78</v>
      </c>
      <c r="G245" s="42">
        <f t="shared" si="3"/>
        <v>1149.78</v>
      </c>
      <c r="H245" s="15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</row>
    <row r="246" s="55" customFormat="1" ht="12" spans="1:26">
      <c r="A246" s="42">
        <v>244</v>
      </c>
      <c r="B246" s="77"/>
      <c r="C246" s="95" t="s">
        <v>309</v>
      </c>
      <c r="D246" s="95" t="s">
        <v>296</v>
      </c>
      <c r="E246" s="15">
        <v>1</v>
      </c>
      <c r="F246" s="96">
        <v>1149.78</v>
      </c>
      <c r="G246" s="42">
        <f t="shared" si="3"/>
        <v>1149.78</v>
      </c>
      <c r="H246" s="15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</row>
    <row r="247" s="55" customFormat="1" ht="12" spans="1:26">
      <c r="A247" s="42">
        <v>245</v>
      </c>
      <c r="B247" s="77"/>
      <c r="C247" s="95" t="s">
        <v>310</v>
      </c>
      <c r="D247" s="95" t="s">
        <v>296</v>
      </c>
      <c r="E247" s="15">
        <v>1</v>
      </c>
      <c r="F247" s="96">
        <v>1149.78</v>
      </c>
      <c r="G247" s="42">
        <f t="shared" si="3"/>
        <v>1149.78</v>
      </c>
      <c r="H247" s="15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</row>
    <row r="248" s="55" customFormat="1" ht="12" spans="1:26">
      <c r="A248" s="42">
        <v>246</v>
      </c>
      <c r="B248" s="77"/>
      <c r="C248" s="95" t="s">
        <v>311</v>
      </c>
      <c r="D248" s="95" t="s">
        <v>296</v>
      </c>
      <c r="E248" s="15">
        <v>1</v>
      </c>
      <c r="F248" s="96">
        <v>1149.78</v>
      </c>
      <c r="G248" s="42">
        <f t="shared" si="3"/>
        <v>1149.78</v>
      </c>
      <c r="H248" s="15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</row>
    <row r="249" s="55" customFormat="1" ht="12" spans="1:26">
      <c r="A249" s="42">
        <v>247</v>
      </c>
      <c r="B249" s="77"/>
      <c r="C249" s="95" t="s">
        <v>312</v>
      </c>
      <c r="D249" s="95" t="s">
        <v>296</v>
      </c>
      <c r="E249" s="15">
        <v>1</v>
      </c>
      <c r="F249" s="96">
        <v>1149.78</v>
      </c>
      <c r="G249" s="42">
        <f t="shared" si="3"/>
        <v>1149.78</v>
      </c>
      <c r="H249" s="15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</row>
    <row r="250" s="55" customFormat="1" ht="12" spans="1:26">
      <c r="A250" s="42">
        <v>248</v>
      </c>
      <c r="B250" s="77"/>
      <c r="C250" s="95" t="s">
        <v>313</v>
      </c>
      <c r="D250" s="95" t="s">
        <v>296</v>
      </c>
      <c r="E250" s="15">
        <v>1</v>
      </c>
      <c r="F250" s="96">
        <v>1149.78</v>
      </c>
      <c r="G250" s="42">
        <f t="shared" si="3"/>
        <v>1149.78</v>
      </c>
      <c r="H250" s="15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</row>
    <row r="251" s="55" customFormat="1" ht="12" spans="1:26">
      <c r="A251" s="42">
        <v>249</v>
      </c>
      <c r="B251" s="77"/>
      <c r="C251" s="95" t="s">
        <v>314</v>
      </c>
      <c r="D251" s="95" t="s">
        <v>296</v>
      </c>
      <c r="E251" s="15">
        <v>1</v>
      </c>
      <c r="F251" s="96">
        <v>1149.78</v>
      </c>
      <c r="G251" s="42">
        <f t="shared" si="3"/>
        <v>1149.78</v>
      </c>
      <c r="H251" s="15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</row>
    <row r="252" s="55" customFormat="1" ht="12" spans="1:26">
      <c r="A252" s="42">
        <v>250</v>
      </c>
      <c r="B252" s="77"/>
      <c r="C252" s="95" t="s">
        <v>315</v>
      </c>
      <c r="D252" s="95" t="s">
        <v>296</v>
      </c>
      <c r="E252" s="15">
        <v>1</v>
      </c>
      <c r="F252" s="96">
        <v>1149.78</v>
      </c>
      <c r="G252" s="42">
        <f t="shared" si="3"/>
        <v>1149.78</v>
      </c>
      <c r="H252" s="15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</row>
    <row r="253" s="55" customFormat="1" ht="12" spans="1:26">
      <c r="A253" s="42">
        <v>251</v>
      </c>
      <c r="B253" s="77"/>
      <c r="C253" s="95" t="s">
        <v>316</v>
      </c>
      <c r="D253" s="95" t="s">
        <v>296</v>
      </c>
      <c r="E253" s="15">
        <v>1</v>
      </c>
      <c r="F253" s="96">
        <v>1149.78</v>
      </c>
      <c r="G253" s="42">
        <f t="shared" si="3"/>
        <v>1149.78</v>
      </c>
      <c r="H253" s="15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</row>
    <row r="254" s="55" customFormat="1" ht="12" spans="1:26">
      <c r="A254" s="42">
        <v>252</v>
      </c>
      <c r="B254" s="77"/>
      <c r="C254" s="95" t="s">
        <v>317</v>
      </c>
      <c r="D254" s="95" t="s">
        <v>296</v>
      </c>
      <c r="E254" s="15">
        <v>1</v>
      </c>
      <c r="F254" s="96">
        <v>1149.78</v>
      </c>
      <c r="G254" s="42">
        <f t="shared" si="3"/>
        <v>1149.78</v>
      </c>
      <c r="H254" s="15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</row>
    <row r="255" s="55" customFormat="1" ht="12" spans="1:26">
      <c r="A255" s="42">
        <v>253</v>
      </c>
      <c r="B255" s="77"/>
      <c r="C255" s="95" t="s">
        <v>318</v>
      </c>
      <c r="D255" s="95" t="s">
        <v>296</v>
      </c>
      <c r="E255" s="15">
        <v>1</v>
      </c>
      <c r="F255" s="96">
        <v>1149.78</v>
      </c>
      <c r="G255" s="42">
        <f t="shared" si="3"/>
        <v>1149.78</v>
      </c>
      <c r="H255" s="15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</row>
    <row r="256" s="55" customFormat="1" ht="12" spans="1:26">
      <c r="A256" s="42">
        <v>254</v>
      </c>
      <c r="B256" s="77"/>
      <c r="C256" s="95" t="s">
        <v>319</v>
      </c>
      <c r="D256" s="95" t="s">
        <v>296</v>
      </c>
      <c r="E256" s="15">
        <v>1</v>
      </c>
      <c r="F256" s="96">
        <v>1149.78</v>
      </c>
      <c r="G256" s="42">
        <f t="shared" si="3"/>
        <v>1149.78</v>
      </c>
      <c r="H256" s="15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</row>
    <row r="257" s="55" customFormat="1" ht="12" spans="1:26">
      <c r="A257" s="42">
        <v>255</v>
      </c>
      <c r="B257" s="77"/>
      <c r="C257" s="95" t="s">
        <v>320</v>
      </c>
      <c r="D257" s="95" t="s">
        <v>296</v>
      </c>
      <c r="E257" s="15">
        <v>1</v>
      </c>
      <c r="F257" s="96">
        <v>1149.78</v>
      </c>
      <c r="G257" s="42">
        <f t="shared" si="3"/>
        <v>1149.78</v>
      </c>
      <c r="H257" s="15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</row>
    <row r="258" s="55" customFormat="1" ht="12" spans="1:26">
      <c r="A258" s="42">
        <v>256</v>
      </c>
      <c r="B258" s="77"/>
      <c r="C258" s="95" t="s">
        <v>321</v>
      </c>
      <c r="D258" s="95" t="s">
        <v>296</v>
      </c>
      <c r="E258" s="15">
        <v>1</v>
      </c>
      <c r="F258" s="96">
        <v>1149.78</v>
      </c>
      <c r="G258" s="42">
        <f t="shared" si="3"/>
        <v>1149.78</v>
      </c>
      <c r="H258" s="15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</row>
    <row r="259" s="55" customFormat="1" ht="12" spans="1:26">
      <c r="A259" s="42">
        <v>257</v>
      </c>
      <c r="B259" s="77"/>
      <c r="C259" s="95" t="s">
        <v>322</v>
      </c>
      <c r="D259" s="95" t="s">
        <v>323</v>
      </c>
      <c r="E259" s="15">
        <v>1</v>
      </c>
      <c r="F259" s="96">
        <v>1149.78</v>
      </c>
      <c r="G259" s="42">
        <f t="shared" si="3"/>
        <v>1149.78</v>
      </c>
      <c r="H259" s="15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</row>
    <row r="260" s="55" customFormat="1" ht="12" spans="1:26">
      <c r="A260" s="42">
        <v>258</v>
      </c>
      <c r="B260" s="77"/>
      <c r="C260" s="95" t="s">
        <v>324</v>
      </c>
      <c r="D260" s="95" t="s">
        <v>323</v>
      </c>
      <c r="E260" s="15">
        <v>1</v>
      </c>
      <c r="F260" s="96">
        <v>799.84</v>
      </c>
      <c r="G260" s="42">
        <f t="shared" ref="G260:G323" si="4">E260*F260</f>
        <v>799.84</v>
      </c>
      <c r="H260" s="15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</row>
    <row r="261" s="55" customFormat="1" ht="12" spans="1:26">
      <c r="A261" s="42">
        <v>259</v>
      </c>
      <c r="B261" s="77"/>
      <c r="C261" s="95" t="s">
        <v>325</v>
      </c>
      <c r="D261" s="95" t="s">
        <v>323</v>
      </c>
      <c r="E261" s="15">
        <v>1</v>
      </c>
      <c r="F261" s="96">
        <v>1149.78</v>
      </c>
      <c r="G261" s="42">
        <f t="shared" si="4"/>
        <v>1149.78</v>
      </c>
      <c r="H261" s="15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</row>
    <row r="262" s="55" customFormat="1" ht="12" spans="1:26">
      <c r="A262" s="42">
        <v>260</v>
      </c>
      <c r="B262" s="77"/>
      <c r="C262" s="95" t="s">
        <v>326</v>
      </c>
      <c r="D262" s="95" t="s">
        <v>323</v>
      </c>
      <c r="E262" s="15">
        <v>1</v>
      </c>
      <c r="F262" s="96">
        <v>799.84</v>
      </c>
      <c r="G262" s="42">
        <f t="shared" si="4"/>
        <v>799.84</v>
      </c>
      <c r="H262" s="15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</row>
    <row r="263" s="55" customFormat="1" ht="12" spans="1:26">
      <c r="A263" s="42">
        <v>261</v>
      </c>
      <c r="B263" s="77"/>
      <c r="C263" s="95" t="s">
        <v>327</v>
      </c>
      <c r="D263" s="95" t="s">
        <v>323</v>
      </c>
      <c r="E263" s="15">
        <v>1</v>
      </c>
      <c r="F263" s="96">
        <v>1149.78</v>
      </c>
      <c r="G263" s="42">
        <f t="shared" si="4"/>
        <v>1149.78</v>
      </c>
      <c r="H263" s="15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</row>
    <row r="264" s="55" customFormat="1" ht="12" spans="1:26">
      <c r="A264" s="42">
        <v>262</v>
      </c>
      <c r="B264" s="77"/>
      <c r="C264" s="95" t="s">
        <v>328</v>
      </c>
      <c r="D264" s="95" t="s">
        <v>323</v>
      </c>
      <c r="E264" s="15">
        <v>1</v>
      </c>
      <c r="F264" s="96">
        <v>799.84</v>
      </c>
      <c r="G264" s="42">
        <f t="shared" si="4"/>
        <v>799.84</v>
      </c>
      <c r="H264" s="15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</row>
    <row r="265" s="55" customFormat="1" ht="12" spans="1:26">
      <c r="A265" s="42">
        <v>263</v>
      </c>
      <c r="B265" s="77"/>
      <c r="C265" s="95" t="s">
        <v>329</v>
      </c>
      <c r="D265" s="95" t="s">
        <v>323</v>
      </c>
      <c r="E265" s="15">
        <v>1</v>
      </c>
      <c r="F265" s="96">
        <v>799.84</v>
      </c>
      <c r="G265" s="42">
        <f t="shared" si="4"/>
        <v>799.84</v>
      </c>
      <c r="H265" s="15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</row>
    <row r="266" s="55" customFormat="1" ht="12" spans="1:26">
      <c r="A266" s="42">
        <v>264</v>
      </c>
      <c r="B266" s="77"/>
      <c r="C266" s="95" t="s">
        <v>330</v>
      </c>
      <c r="D266" s="95" t="s">
        <v>323</v>
      </c>
      <c r="E266" s="15">
        <v>1</v>
      </c>
      <c r="F266" s="96">
        <v>799.84</v>
      </c>
      <c r="G266" s="42">
        <f t="shared" si="4"/>
        <v>799.84</v>
      </c>
      <c r="H266" s="15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</row>
    <row r="267" s="55" customFormat="1" ht="12" spans="1:26">
      <c r="A267" s="42">
        <v>265</v>
      </c>
      <c r="B267" s="77"/>
      <c r="C267" s="95" t="s">
        <v>331</v>
      </c>
      <c r="D267" s="95" t="s">
        <v>323</v>
      </c>
      <c r="E267" s="15">
        <v>1</v>
      </c>
      <c r="F267" s="96">
        <v>1149.78</v>
      </c>
      <c r="G267" s="42">
        <f t="shared" si="4"/>
        <v>1149.78</v>
      </c>
      <c r="H267" s="15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</row>
    <row r="268" s="55" customFormat="1" ht="12" spans="1:26">
      <c r="A268" s="42">
        <v>266</v>
      </c>
      <c r="B268" s="77"/>
      <c r="C268" s="95" t="s">
        <v>332</v>
      </c>
      <c r="D268" s="95" t="s">
        <v>323</v>
      </c>
      <c r="E268" s="15">
        <v>1</v>
      </c>
      <c r="F268" s="96">
        <v>799.84</v>
      </c>
      <c r="G268" s="42">
        <f t="shared" si="4"/>
        <v>799.84</v>
      </c>
      <c r="H268" s="15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</row>
    <row r="269" s="55" customFormat="1" ht="12" spans="1:26">
      <c r="A269" s="42">
        <v>267</v>
      </c>
      <c r="B269" s="77"/>
      <c r="C269" s="95" t="s">
        <v>333</v>
      </c>
      <c r="D269" s="95" t="s">
        <v>323</v>
      </c>
      <c r="E269" s="15">
        <v>1</v>
      </c>
      <c r="F269" s="96">
        <v>799.84</v>
      </c>
      <c r="G269" s="42">
        <f t="shared" si="4"/>
        <v>799.84</v>
      </c>
      <c r="H269" s="15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</row>
    <row r="270" s="55" customFormat="1" ht="12" spans="1:26">
      <c r="A270" s="42">
        <v>268</v>
      </c>
      <c r="B270" s="77"/>
      <c r="C270" s="95" t="s">
        <v>334</v>
      </c>
      <c r="D270" s="95" t="s">
        <v>323</v>
      </c>
      <c r="E270" s="15">
        <v>1</v>
      </c>
      <c r="F270" s="96">
        <v>799.84</v>
      </c>
      <c r="G270" s="42">
        <f t="shared" si="4"/>
        <v>799.84</v>
      </c>
      <c r="H270" s="15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</row>
    <row r="271" s="55" customFormat="1" ht="12" spans="1:26">
      <c r="A271" s="42">
        <v>269</v>
      </c>
      <c r="B271" s="77"/>
      <c r="C271" s="95" t="s">
        <v>335</v>
      </c>
      <c r="D271" s="95" t="s">
        <v>323</v>
      </c>
      <c r="E271" s="15">
        <v>1</v>
      </c>
      <c r="F271" s="96">
        <v>1149.78</v>
      </c>
      <c r="G271" s="42">
        <f t="shared" si="4"/>
        <v>1149.78</v>
      </c>
      <c r="H271" s="15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</row>
    <row r="272" s="55" customFormat="1" ht="12" spans="1:26">
      <c r="A272" s="42">
        <v>270</v>
      </c>
      <c r="B272" s="77"/>
      <c r="C272" s="95" t="s">
        <v>336</v>
      </c>
      <c r="D272" s="95" t="s">
        <v>323</v>
      </c>
      <c r="E272" s="15">
        <v>1</v>
      </c>
      <c r="F272" s="96">
        <v>799.84</v>
      </c>
      <c r="G272" s="42">
        <f t="shared" si="4"/>
        <v>799.84</v>
      </c>
      <c r="H272" s="15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</row>
    <row r="273" s="55" customFormat="1" ht="12" spans="1:26">
      <c r="A273" s="42">
        <v>271</v>
      </c>
      <c r="B273" s="77"/>
      <c r="C273" s="95" t="s">
        <v>337</v>
      </c>
      <c r="D273" s="95" t="s">
        <v>323</v>
      </c>
      <c r="E273" s="15">
        <v>1</v>
      </c>
      <c r="F273" s="96">
        <v>799.84</v>
      </c>
      <c r="G273" s="42">
        <f t="shared" si="4"/>
        <v>799.84</v>
      </c>
      <c r="H273" s="15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</row>
    <row r="274" s="55" customFormat="1" ht="12" spans="1:26">
      <c r="A274" s="42">
        <v>272</v>
      </c>
      <c r="B274" s="77"/>
      <c r="C274" s="95" t="s">
        <v>338</v>
      </c>
      <c r="D274" s="95" t="s">
        <v>323</v>
      </c>
      <c r="E274" s="15">
        <v>1</v>
      </c>
      <c r="F274" s="96">
        <v>1149.78</v>
      </c>
      <c r="G274" s="42">
        <f t="shared" si="4"/>
        <v>1149.78</v>
      </c>
      <c r="H274" s="15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</row>
    <row r="275" s="55" customFormat="1" ht="12" spans="1:26">
      <c r="A275" s="42">
        <v>273</v>
      </c>
      <c r="B275" s="77"/>
      <c r="C275" s="95" t="s">
        <v>339</v>
      </c>
      <c r="D275" s="95" t="s">
        <v>323</v>
      </c>
      <c r="E275" s="15">
        <v>1</v>
      </c>
      <c r="F275" s="96">
        <v>799.84</v>
      </c>
      <c r="G275" s="42">
        <f t="shared" si="4"/>
        <v>799.84</v>
      </c>
      <c r="H275" s="15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</row>
    <row r="276" s="55" customFormat="1" ht="12" spans="1:26">
      <c r="A276" s="42">
        <v>274</v>
      </c>
      <c r="B276" s="77"/>
      <c r="C276" s="95" t="s">
        <v>340</v>
      </c>
      <c r="D276" s="95" t="s">
        <v>323</v>
      </c>
      <c r="E276" s="15">
        <v>1</v>
      </c>
      <c r="F276" s="96">
        <v>1149.78</v>
      </c>
      <c r="G276" s="42">
        <f t="shared" si="4"/>
        <v>1149.78</v>
      </c>
      <c r="H276" s="15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</row>
    <row r="277" s="55" customFormat="1" ht="12" spans="1:26">
      <c r="A277" s="42">
        <v>275</v>
      </c>
      <c r="B277" s="77"/>
      <c r="C277" s="95" t="s">
        <v>341</v>
      </c>
      <c r="D277" s="95" t="s">
        <v>323</v>
      </c>
      <c r="E277" s="15">
        <v>1</v>
      </c>
      <c r="F277" s="96">
        <v>1149.78</v>
      </c>
      <c r="G277" s="42">
        <f t="shared" si="4"/>
        <v>1149.78</v>
      </c>
      <c r="H277" s="15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</row>
    <row r="278" s="55" customFormat="1" ht="12" spans="1:26">
      <c r="A278" s="42">
        <v>276</v>
      </c>
      <c r="B278" s="77"/>
      <c r="C278" s="95" t="s">
        <v>342</v>
      </c>
      <c r="D278" s="95" t="s">
        <v>323</v>
      </c>
      <c r="E278" s="15">
        <v>1</v>
      </c>
      <c r="F278" s="96">
        <v>1149.78</v>
      </c>
      <c r="G278" s="42">
        <f t="shared" si="4"/>
        <v>1149.78</v>
      </c>
      <c r="H278" s="15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</row>
    <row r="279" s="55" customFormat="1" ht="12" spans="1:26">
      <c r="A279" s="42">
        <v>277</v>
      </c>
      <c r="B279" s="77"/>
      <c r="C279" s="95" t="s">
        <v>343</v>
      </c>
      <c r="D279" s="95" t="s">
        <v>323</v>
      </c>
      <c r="E279" s="15">
        <v>1</v>
      </c>
      <c r="F279" s="96">
        <v>1149.78</v>
      </c>
      <c r="G279" s="42">
        <f t="shared" si="4"/>
        <v>1149.78</v>
      </c>
      <c r="H279" s="15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</row>
    <row r="280" s="55" customFormat="1" ht="12" spans="1:26">
      <c r="A280" s="42">
        <v>278</v>
      </c>
      <c r="B280" s="77"/>
      <c r="C280" s="95" t="s">
        <v>344</v>
      </c>
      <c r="D280" s="95" t="s">
        <v>323</v>
      </c>
      <c r="E280" s="15">
        <v>1</v>
      </c>
      <c r="F280" s="96">
        <v>1149.78</v>
      </c>
      <c r="G280" s="42">
        <f t="shared" si="4"/>
        <v>1149.78</v>
      </c>
      <c r="H280" s="15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</row>
    <row r="281" s="55" customFormat="1" ht="12" spans="1:26">
      <c r="A281" s="42">
        <v>279</v>
      </c>
      <c r="B281" s="77"/>
      <c r="C281" s="95" t="s">
        <v>345</v>
      </c>
      <c r="D281" s="95" t="s">
        <v>323</v>
      </c>
      <c r="E281" s="15">
        <v>1</v>
      </c>
      <c r="F281" s="96">
        <v>1149.78</v>
      </c>
      <c r="G281" s="42">
        <f t="shared" si="4"/>
        <v>1149.78</v>
      </c>
      <c r="H281" s="15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</row>
    <row r="282" s="55" customFormat="1" ht="12" spans="1:26">
      <c r="A282" s="42">
        <v>280</v>
      </c>
      <c r="B282" s="77"/>
      <c r="C282" s="95" t="s">
        <v>346</v>
      </c>
      <c r="D282" s="95" t="s">
        <v>323</v>
      </c>
      <c r="E282" s="15">
        <v>1</v>
      </c>
      <c r="F282" s="96">
        <v>799.84</v>
      </c>
      <c r="G282" s="42">
        <f t="shared" si="4"/>
        <v>799.84</v>
      </c>
      <c r="H282" s="15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</row>
    <row r="283" s="55" customFormat="1" ht="12" spans="1:26">
      <c r="A283" s="42">
        <v>281</v>
      </c>
      <c r="B283" s="77"/>
      <c r="C283" s="95" t="s">
        <v>347</v>
      </c>
      <c r="D283" s="95" t="s">
        <v>323</v>
      </c>
      <c r="E283" s="15">
        <v>1</v>
      </c>
      <c r="F283" s="96">
        <v>799.84</v>
      </c>
      <c r="G283" s="42">
        <f t="shared" si="4"/>
        <v>799.84</v>
      </c>
      <c r="H283" s="15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</row>
    <row r="284" s="55" customFormat="1" ht="12" spans="1:26">
      <c r="A284" s="42">
        <v>282</v>
      </c>
      <c r="B284" s="77"/>
      <c r="C284" s="95" t="s">
        <v>348</v>
      </c>
      <c r="D284" s="95" t="s">
        <v>323</v>
      </c>
      <c r="E284" s="15">
        <v>1</v>
      </c>
      <c r="F284" s="96">
        <v>799.84</v>
      </c>
      <c r="G284" s="42">
        <f t="shared" si="4"/>
        <v>799.84</v>
      </c>
      <c r="H284" s="15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</row>
    <row r="285" s="55" customFormat="1" ht="12" spans="1:26">
      <c r="A285" s="42">
        <v>283</v>
      </c>
      <c r="B285" s="77"/>
      <c r="C285" s="95" t="s">
        <v>349</v>
      </c>
      <c r="D285" s="95" t="s">
        <v>323</v>
      </c>
      <c r="E285" s="15">
        <v>1</v>
      </c>
      <c r="F285" s="96">
        <v>799.84</v>
      </c>
      <c r="G285" s="42">
        <f t="shared" si="4"/>
        <v>799.84</v>
      </c>
      <c r="H285" s="15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</row>
    <row r="286" s="55" customFormat="1" ht="12" spans="1:26">
      <c r="A286" s="42">
        <v>284</v>
      </c>
      <c r="B286" s="77"/>
      <c r="C286" s="95" t="s">
        <v>350</v>
      </c>
      <c r="D286" s="95" t="s">
        <v>323</v>
      </c>
      <c r="E286" s="15">
        <v>1</v>
      </c>
      <c r="F286" s="96">
        <v>1149.78</v>
      </c>
      <c r="G286" s="42">
        <f t="shared" si="4"/>
        <v>1149.78</v>
      </c>
      <c r="H286" s="15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</row>
    <row r="287" s="55" customFormat="1" ht="12" spans="1:26">
      <c r="A287" s="42">
        <v>285</v>
      </c>
      <c r="B287" s="77"/>
      <c r="C287" s="95" t="s">
        <v>351</v>
      </c>
      <c r="D287" s="95" t="s">
        <v>323</v>
      </c>
      <c r="E287" s="15">
        <v>1</v>
      </c>
      <c r="F287" s="96">
        <v>1149.78</v>
      </c>
      <c r="G287" s="42">
        <f t="shared" si="4"/>
        <v>1149.78</v>
      </c>
      <c r="H287" s="15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</row>
    <row r="288" s="55" customFormat="1" ht="12" spans="1:26">
      <c r="A288" s="42">
        <v>286</v>
      </c>
      <c r="B288" s="77"/>
      <c r="C288" s="95" t="s">
        <v>352</v>
      </c>
      <c r="D288" s="95" t="s">
        <v>353</v>
      </c>
      <c r="E288" s="15">
        <v>1</v>
      </c>
      <c r="F288" s="96">
        <v>799.84</v>
      </c>
      <c r="G288" s="42">
        <f t="shared" si="4"/>
        <v>799.84</v>
      </c>
      <c r="H288" s="15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</row>
    <row r="289" s="55" customFormat="1" ht="12" spans="1:26">
      <c r="A289" s="42">
        <v>287</v>
      </c>
      <c r="B289" s="77"/>
      <c r="C289" s="95" t="s">
        <v>354</v>
      </c>
      <c r="D289" s="95" t="s">
        <v>353</v>
      </c>
      <c r="E289" s="15">
        <v>1</v>
      </c>
      <c r="F289" s="96">
        <v>1149.78</v>
      </c>
      <c r="G289" s="42">
        <f t="shared" si="4"/>
        <v>1149.78</v>
      </c>
      <c r="H289" s="15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</row>
    <row r="290" s="55" customFormat="1" ht="12" spans="1:26">
      <c r="A290" s="42">
        <v>288</v>
      </c>
      <c r="B290" s="77"/>
      <c r="C290" s="95" t="s">
        <v>355</v>
      </c>
      <c r="D290" s="95" t="s">
        <v>353</v>
      </c>
      <c r="E290" s="15">
        <v>1</v>
      </c>
      <c r="F290" s="96">
        <v>1149.78</v>
      </c>
      <c r="G290" s="42">
        <f t="shared" si="4"/>
        <v>1149.78</v>
      </c>
      <c r="H290" s="15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</row>
    <row r="291" s="55" customFormat="1" ht="12" spans="1:26">
      <c r="A291" s="42">
        <v>289</v>
      </c>
      <c r="B291" s="77"/>
      <c r="C291" s="95" t="s">
        <v>356</v>
      </c>
      <c r="D291" s="95" t="s">
        <v>353</v>
      </c>
      <c r="E291" s="15">
        <v>1</v>
      </c>
      <c r="F291" s="96">
        <v>1149.78</v>
      </c>
      <c r="G291" s="42">
        <f t="shared" si="4"/>
        <v>1149.78</v>
      </c>
      <c r="H291" s="15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</row>
    <row r="292" s="55" customFormat="1" ht="12" spans="1:26">
      <c r="A292" s="42">
        <v>290</v>
      </c>
      <c r="B292" s="77"/>
      <c r="C292" s="95" t="s">
        <v>357</v>
      </c>
      <c r="D292" s="95" t="s">
        <v>353</v>
      </c>
      <c r="E292" s="15">
        <v>1</v>
      </c>
      <c r="F292" s="96">
        <v>799.84</v>
      </c>
      <c r="G292" s="42">
        <f t="shared" si="4"/>
        <v>799.84</v>
      </c>
      <c r="H292" s="15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</row>
    <row r="293" s="55" customFormat="1" ht="12" spans="1:26">
      <c r="A293" s="42">
        <v>291</v>
      </c>
      <c r="B293" s="77"/>
      <c r="C293" s="95" t="s">
        <v>358</v>
      </c>
      <c r="D293" s="95" t="s">
        <v>353</v>
      </c>
      <c r="E293" s="15">
        <v>1</v>
      </c>
      <c r="F293" s="96">
        <v>799.84</v>
      </c>
      <c r="G293" s="42">
        <f t="shared" si="4"/>
        <v>799.84</v>
      </c>
      <c r="H293" s="15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</row>
    <row r="294" s="55" customFormat="1" ht="12" spans="1:26">
      <c r="A294" s="42">
        <v>292</v>
      </c>
      <c r="B294" s="77"/>
      <c r="C294" s="95" t="s">
        <v>359</v>
      </c>
      <c r="D294" s="95" t="s">
        <v>360</v>
      </c>
      <c r="E294" s="15">
        <v>1</v>
      </c>
      <c r="F294" s="96">
        <v>1149.78</v>
      </c>
      <c r="G294" s="42">
        <f t="shared" si="4"/>
        <v>1149.78</v>
      </c>
      <c r="H294" s="15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</row>
    <row r="295" s="55" customFormat="1" ht="12" spans="1:26">
      <c r="A295" s="42">
        <v>293</v>
      </c>
      <c r="B295" s="77"/>
      <c r="C295" s="95" t="s">
        <v>361</v>
      </c>
      <c r="D295" s="95" t="s">
        <v>362</v>
      </c>
      <c r="E295" s="15">
        <v>1</v>
      </c>
      <c r="F295" s="96">
        <v>799.84</v>
      </c>
      <c r="G295" s="42">
        <f t="shared" si="4"/>
        <v>799.84</v>
      </c>
      <c r="H295" s="15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</row>
    <row r="296" s="55" customFormat="1" ht="12" spans="1:26">
      <c r="A296" s="42">
        <v>294</v>
      </c>
      <c r="B296" s="77"/>
      <c r="C296" s="95" t="s">
        <v>363</v>
      </c>
      <c r="D296" s="95" t="s">
        <v>362</v>
      </c>
      <c r="E296" s="15">
        <v>1</v>
      </c>
      <c r="F296" s="96">
        <v>799.84</v>
      </c>
      <c r="G296" s="42">
        <f t="shared" si="4"/>
        <v>799.84</v>
      </c>
      <c r="H296" s="15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</row>
    <row r="297" s="55" customFormat="1" ht="12" spans="1:26">
      <c r="A297" s="42">
        <v>295</v>
      </c>
      <c r="B297" s="77"/>
      <c r="C297" s="95" t="s">
        <v>364</v>
      </c>
      <c r="D297" s="95" t="s">
        <v>362</v>
      </c>
      <c r="E297" s="15">
        <v>1</v>
      </c>
      <c r="F297" s="96">
        <v>799.84</v>
      </c>
      <c r="G297" s="42">
        <f t="shared" si="4"/>
        <v>799.84</v>
      </c>
      <c r="H297" s="15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</row>
    <row r="298" s="55" customFormat="1" ht="12" spans="1:22">
      <c r="A298" s="42">
        <v>296</v>
      </c>
      <c r="B298" s="73" t="s">
        <v>365</v>
      </c>
      <c r="C298" s="42" t="s">
        <v>366</v>
      </c>
      <c r="D298" s="97">
        <v>45566</v>
      </c>
      <c r="E298" s="15">
        <v>1</v>
      </c>
      <c r="F298" s="98">
        <v>1916.36</v>
      </c>
      <c r="G298" s="42">
        <f t="shared" si="4"/>
        <v>1916.36</v>
      </c>
      <c r="H298" s="36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</row>
    <row r="299" s="55" customFormat="1" ht="12" spans="1:22">
      <c r="A299" s="42">
        <v>297</v>
      </c>
      <c r="B299" s="77"/>
      <c r="C299" s="42" t="s">
        <v>367</v>
      </c>
      <c r="D299" s="97">
        <v>45566</v>
      </c>
      <c r="E299" s="15">
        <v>1</v>
      </c>
      <c r="F299" s="98">
        <v>1916.36</v>
      </c>
      <c r="G299" s="42">
        <f t="shared" si="4"/>
        <v>1916.36</v>
      </c>
      <c r="H299" s="36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</row>
    <row r="300" s="55" customFormat="1" ht="12" spans="1:22">
      <c r="A300" s="42">
        <v>298</v>
      </c>
      <c r="B300" s="77"/>
      <c r="C300" s="42" t="s">
        <v>368</v>
      </c>
      <c r="D300" s="97">
        <v>45566</v>
      </c>
      <c r="E300" s="15">
        <v>1</v>
      </c>
      <c r="F300" s="98">
        <v>1916.36</v>
      </c>
      <c r="G300" s="42">
        <f t="shared" si="4"/>
        <v>1916.36</v>
      </c>
      <c r="H300" s="36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</row>
    <row r="301" s="55" customFormat="1" ht="12" spans="1:22">
      <c r="A301" s="42">
        <v>299</v>
      </c>
      <c r="B301" s="77"/>
      <c r="C301" s="42" t="s">
        <v>369</v>
      </c>
      <c r="D301" s="97">
        <v>45566</v>
      </c>
      <c r="E301" s="15">
        <v>1</v>
      </c>
      <c r="F301" s="98">
        <v>1916.36</v>
      </c>
      <c r="G301" s="42">
        <f t="shared" si="4"/>
        <v>1916.36</v>
      </c>
      <c r="H301" s="36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</row>
    <row r="302" s="55" customFormat="1" ht="12" spans="1:22">
      <c r="A302" s="42">
        <v>300</v>
      </c>
      <c r="B302" s="77"/>
      <c r="C302" s="42" t="s">
        <v>370</v>
      </c>
      <c r="D302" s="97">
        <v>45566</v>
      </c>
      <c r="E302" s="15">
        <v>1</v>
      </c>
      <c r="F302" s="98">
        <v>1916.36</v>
      </c>
      <c r="G302" s="42">
        <f t="shared" si="4"/>
        <v>1916.36</v>
      </c>
      <c r="H302" s="36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</row>
    <row r="303" s="55" customFormat="1" ht="12" spans="1:22">
      <c r="A303" s="42">
        <v>301</v>
      </c>
      <c r="B303" s="77"/>
      <c r="C303" s="42" t="s">
        <v>371</v>
      </c>
      <c r="D303" s="97">
        <v>45566</v>
      </c>
      <c r="E303" s="15">
        <v>1</v>
      </c>
      <c r="F303" s="98">
        <v>1916.36</v>
      </c>
      <c r="G303" s="42">
        <f t="shared" si="4"/>
        <v>1916.36</v>
      </c>
      <c r="H303" s="36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</row>
    <row r="304" s="55" customFormat="1" ht="12" spans="1:22">
      <c r="A304" s="42">
        <v>302</v>
      </c>
      <c r="B304" s="77"/>
      <c r="C304" s="42" t="s">
        <v>372</v>
      </c>
      <c r="D304" s="97">
        <v>45566</v>
      </c>
      <c r="E304" s="15">
        <v>1</v>
      </c>
      <c r="F304" s="98">
        <v>1916.36</v>
      </c>
      <c r="G304" s="42">
        <f t="shared" si="4"/>
        <v>1916.36</v>
      </c>
      <c r="H304" s="36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</row>
    <row r="305" s="55" customFormat="1" ht="12" spans="1:22">
      <c r="A305" s="42">
        <v>303</v>
      </c>
      <c r="B305" s="77"/>
      <c r="C305" s="42" t="s">
        <v>373</v>
      </c>
      <c r="D305" s="97">
        <v>45566</v>
      </c>
      <c r="E305" s="15">
        <v>1</v>
      </c>
      <c r="F305" s="98">
        <v>1916.36</v>
      </c>
      <c r="G305" s="42">
        <f t="shared" si="4"/>
        <v>1916.36</v>
      </c>
      <c r="H305" s="36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</row>
    <row r="306" s="55" customFormat="1" ht="12" spans="1:22">
      <c r="A306" s="42">
        <v>304</v>
      </c>
      <c r="B306" s="77"/>
      <c r="C306" s="42" t="s">
        <v>374</v>
      </c>
      <c r="D306" s="97">
        <v>45566</v>
      </c>
      <c r="E306" s="15">
        <v>1</v>
      </c>
      <c r="F306" s="98">
        <v>1916.36</v>
      </c>
      <c r="G306" s="42">
        <f t="shared" si="4"/>
        <v>1916.36</v>
      </c>
      <c r="H306" s="36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</row>
    <row r="307" s="55" customFormat="1" ht="12" spans="1:22">
      <c r="A307" s="42">
        <v>305</v>
      </c>
      <c r="B307" s="77"/>
      <c r="C307" s="42" t="s">
        <v>375</v>
      </c>
      <c r="D307" s="97">
        <v>45566</v>
      </c>
      <c r="E307" s="15">
        <v>1</v>
      </c>
      <c r="F307" s="98">
        <v>1916.36</v>
      </c>
      <c r="G307" s="42">
        <f t="shared" si="4"/>
        <v>1916.36</v>
      </c>
      <c r="H307" s="36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</row>
    <row r="308" s="55" customFormat="1" ht="12" spans="1:22">
      <c r="A308" s="42">
        <v>306</v>
      </c>
      <c r="B308" s="77"/>
      <c r="C308" s="42" t="s">
        <v>376</v>
      </c>
      <c r="D308" s="97">
        <v>45566</v>
      </c>
      <c r="E308" s="15">
        <v>1</v>
      </c>
      <c r="F308" s="98">
        <v>1916.36</v>
      </c>
      <c r="G308" s="42">
        <f t="shared" si="4"/>
        <v>1916.36</v>
      </c>
      <c r="H308" s="36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</row>
    <row r="309" s="55" customFormat="1" ht="12" spans="1:22">
      <c r="A309" s="42">
        <v>307</v>
      </c>
      <c r="B309" s="77"/>
      <c r="C309" s="42" t="s">
        <v>377</v>
      </c>
      <c r="D309" s="97">
        <v>45566</v>
      </c>
      <c r="E309" s="15">
        <v>1</v>
      </c>
      <c r="F309" s="98">
        <v>1916.36</v>
      </c>
      <c r="G309" s="42">
        <f t="shared" si="4"/>
        <v>1916.36</v>
      </c>
      <c r="H309" s="36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</row>
    <row r="310" s="55" customFormat="1" ht="12" spans="1:22">
      <c r="A310" s="42">
        <v>308</v>
      </c>
      <c r="B310" s="77"/>
      <c r="C310" s="42" t="s">
        <v>378</v>
      </c>
      <c r="D310" s="97">
        <v>45566</v>
      </c>
      <c r="E310" s="15">
        <v>1</v>
      </c>
      <c r="F310" s="98">
        <v>1916.36</v>
      </c>
      <c r="G310" s="42">
        <f t="shared" si="4"/>
        <v>1916.36</v>
      </c>
      <c r="H310" s="36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</row>
    <row r="311" s="55" customFormat="1" ht="12" spans="1:22">
      <c r="A311" s="42">
        <v>309</v>
      </c>
      <c r="B311" s="77"/>
      <c r="C311" s="42" t="s">
        <v>379</v>
      </c>
      <c r="D311" s="97">
        <v>45566</v>
      </c>
      <c r="E311" s="15">
        <v>1</v>
      </c>
      <c r="F311" s="98">
        <v>1916.36</v>
      </c>
      <c r="G311" s="42">
        <f t="shared" si="4"/>
        <v>1916.36</v>
      </c>
      <c r="H311" s="36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</row>
    <row r="312" s="55" customFormat="1" ht="12" spans="1:22">
      <c r="A312" s="42">
        <v>310</v>
      </c>
      <c r="B312" s="77"/>
      <c r="C312" s="42" t="s">
        <v>380</v>
      </c>
      <c r="D312" s="97">
        <v>45566</v>
      </c>
      <c r="E312" s="15">
        <v>1</v>
      </c>
      <c r="F312" s="98">
        <v>1916.36</v>
      </c>
      <c r="G312" s="42">
        <f t="shared" si="4"/>
        <v>1916.36</v>
      </c>
      <c r="H312" s="36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</row>
    <row r="313" s="55" customFormat="1" ht="12" spans="1:22">
      <c r="A313" s="42">
        <v>311</v>
      </c>
      <c r="B313" s="77"/>
      <c r="C313" s="42" t="s">
        <v>381</v>
      </c>
      <c r="D313" s="97">
        <v>45566</v>
      </c>
      <c r="E313" s="15">
        <v>1</v>
      </c>
      <c r="F313" s="98">
        <v>1916.36</v>
      </c>
      <c r="G313" s="42">
        <f t="shared" si="4"/>
        <v>1916.36</v>
      </c>
      <c r="H313" s="36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</row>
    <row r="314" s="55" customFormat="1" ht="12" spans="1:22">
      <c r="A314" s="42">
        <v>312</v>
      </c>
      <c r="B314" s="77"/>
      <c r="C314" s="42" t="s">
        <v>382</v>
      </c>
      <c r="D314" s="97">
        <v>45566</v>
      </c>
      <c r="E314" s="15">
        <v>1</v>
      </c>
      <c r="F314" s="98">
        <v>1916.36</v>
      </c>
      <c r="G314" s="42">
        <f t="shared" si="4"/>
        <v>1916.36</v>
      </c>
      <c r="H314" s="36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</row>
    <row r="315" s="55" customFormat="1" ht="12" spans="1:22">
      <c r="A315" s="42">
        <v>313</v>
      </c>
      <c r="B315" s="77"/>
      <c r="C315" s="42" t="s">
        <v>383</v>
      </c>
      <c r="D315" s="97">
        <v>45566</v>
      </c>
      <c r="E315" s="15">
        <v>1</v>
      </c>
      <c r="F315" s="98">
        <v>1916.36</v>
      </c>
      <c r="G315" s="42">
        <f t="shared" si="4"/>
        <v>1916.36</v>
      </c>
      <c r="H315" s="36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</row>
    <row r="316" s="55" customFormat="1" ht="12" spans="1:22">
      <c r="A316" s="42">
        <v>314</v>
      </c>
      <c r="B316" s="77"/>
      <c r="C316" s="42" t="s">
        <v>384</v>
      </c>
      <c r="D316" s="97">
        <v>45566</v>
      </c>
      <c r="E316" s="15">
        <v>1</v>
      </c>
      <c r="F316" s="98">
        <v>1916.36</v>
      </c>
      <c r="G316" s="42">
        <f t="shared" si="4"/>
        <v>1916.36</v>
      </c>
      <c r="H316" s="36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</row>
    <row r="317" s="55" customFormat="1" ht="12" spans="1:22">
      <c r="A317" s="42">
        <v>315</v>
      </c>
      <c r="B317" s="77"/>
      <c r="C317" s="42" t="s">
        <v>385</v>
      </c>
      <c r="D317" s="97">
        <v>45566</v>
      </c>
      <c r="E317" s="15">
        <v>1</v>
      </c>
      <c r="F317" s="98">
        <v>1916.36</v>
      </c>
      <c r="G317" s="42">
        <f t="shared" si="4"/>
        <v>1916.36</v>
      </c>
      <c r="H317" s="36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</row>
    <row r="318" s="55" customFormat="1" ht="12" spans="1:22">
      <c r="A318" s="42">
        <v>316</v>
      </c>
      <c r="B318" s="77"/>
      <c r="C318" s="42" t="s">
        <v>386</v>
      </c>
      <c r="D318" s="97">
        <v>45566</v>
      </c>
      <c r="E318" s="15">
        <v>1</v>
      </c>
      <c r="F318" s="98">
        <v>1916.36</v>
      </c>
      <c r="G318" s="42">
        <f t="shared" si="4"/>
        <v>1916.36</v>
      </c>
      <c r="H318" s="36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</row>
    <row r="319" s="55" customFormat="1" ht="12" spans="1:22">
      <c r="A319" s="42">
        <v>317</v>
      </c>
      <c r="B319" s="77"/>
      <c r="C319" s="42" t="s">
        <v>387</v>
      </c>
      <c r="D319" s="97">
        <v>45566</v>
      </c>
      <c r="E319" s="15">
        <v>1</v>
      </c>
      <c r="F319" s="98">
        <v>1916.36</v>
      </c>
      <c r="G319" s="42">
        <f t="shared" si="4"/>
        <v>1916.36</v>
      </c>
      <c r="H319" s="36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</row>
    <row r="320" s="55" customFormat="1" ht="12" spans="1:22">
      <c r="A320" s="42">
        <v>318</v>
      </c>
      <c r="B320" s="77"/>
      <c r="C320" s="42" t="s">
        <v>388</v>
      </c>
      <c r="D320" s="97">
        <v>45566</v>
      </c>
      <c r="E320" s="15">
        <v>1</v>
      </c>
      <c r="F320" s="98">
        <v>1916.36</v>
      </c>
      <c r="G320" s="42">
        <f t="shared" si="4"/>
        <v>1916.36</v>
      </c>
      <c r="H320" s="36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</row>
    <row r="321" s="55" customFormat="1" ht="12" spans="1:22">
      <c r="A321" s="42">
        <v>319</v>
      </c>
      <c r="B321" s="77"/>
      <c r="C321" s="42" t="s">
        <v>389</v>
      </c>
      <c r="D321" s="97">
        <v>45566</v>
      </c>
      <c r="E321" s="15">
        <v>1</v>
      </c>
      <c r="F321" s="98">
        <v>1916.36</v>
      </c>
      <c r="G321" s="42">
        <f t="shared" si="4"/>
        <v>1916.36</v>
      </c>
      <c r="H321" s="36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</row>
    <row r="322" s="55" customFormat="1" ht="12" spans="1:22">
      <c r="A322" s="42">
        <v>320</v>
      </c>
      <c r="B322" s="77"/>
      <c r="C322" s="42" t="s">
        <v>390</v>
      </c>
      <c r="D322" s="97">
        <v>45566</v>
      </c>
      <c r="E322" s="15">
        <v>1</v>
      </c>
      <c r="F322" s="98">
        <v>1916.36</v>
      </c>
      <c r="G322" s="42">
        <f t="shared" si="4"/>
        <v>1916.36</v>
      </c>
      <c r="H322" s="36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</row>
    <row r="323" s="55" customFormat="1" ht="12" spans="1:22">
      <c r="A323" s="42">
        <v>321</v>
      </c>
      <c r="B323" s="77"/>
      <c r="C323" s="42" t="s">
        <v>391</v>
      </c>
      <c r="D323" s="97">
        <v>45566</v>
      </c>
      <c r="E323" s="15">
        <v>1</v>
      </c>
      <c r="F323" s="98">
        <v>1916.36</v>
      </c>
      <c r="G323" s="42">
        <f t="shared" si="4"/>
        <v>1916.36</v>
      </c>
      <c r="H323" s="36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</row>
    <row r="324" s="55" customFormat="1" ht="12" spans="1:22">
      <c r="A324" s="42">
        <v>322</v>
      </c>
      <c r="B324" s="77"/>
      <c r="C324" s="42" t="s">
        <v>392</v>
      </c>
      <c r="D324" s="97">
        <v>45566</v>
      </c>
      <c r="E324" s="15">
        <v>1</v>
      </c>
      <c r="F324" s="98">
        <v>1716.04</v>
      </c>
      <c r="G324" s="42">
        <f t="shared" ref="G324:G387" si="5">E324*F324</f>
        <v>1716.04</v>
      </c>
      <c r="H324" s="36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</row>
    <row r="325" s="55" customFormat="1" ht="12" spans="1:22">
      <c r="A325" s="42">
        <v>323</v>
      </c>
      <c r="B325" s="77"/>
      <c r="C325" s="42" t="s">
        <v>393</v>
      </c>
      <c r="D325" s="97">
        <v>45566</v>
      </c>
      <c r="E325" s="15">
        <v>1</v>
      </c>
      <c r="F325" s="98">
        <v>1716.04</v>
      </c>
      <c r="G325" s="42">
        <f t="shared" si="5"/>
        <v>1716.04</v>
      </c>
      <c r="H325" s="36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</row>
    <row r="326" s="55" customFormat="1" ht="12" spans="1:22">
      <c r="A326" s="42">
        <v>324</v>
      </c>
      <c r="B326" s="77"/>
      <c r="C326" s="42" t="s">
        <v>394</v>
      </c>
      <c r="D326" s="97">
        <v>45566</v>
      </c>
      <c r="E326" s="15">
        <v>1</v>
      </c>
      <c r="F326" s="98">
        <v>1716.04</v>
      </c>
      <c r="G326" s="42">
        <f t="shared" si="5"/>
        <v>1716.04</v>
      </c>
      <c r="H326" s="36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</row>
    <row r="327" s="55" customFormat="1" ht="12" spans="1:22">
      <c r="A327" s="42">
        <v>325</v>
      </c>
      <c r="B327" s="77"/>
      <c r="C327" s="42" t="s">
        <v>395</v>
      </c>
      <c r="D327" s="97">
        <v>45566</v>
      </c>
      <c r="E327" s="15">
        <v>1</v>
      </c>
      <c r="F327" s="98">
        <v>1716.04</v>
      </c>
      <c r="G327" s="42">
        <f t="shared" si="5"/>
        <v>1716.04</v>
      </c>
      <c r="H327" s="36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</row>
    <row r="328" s="55" customFormat="1" ht="12" spans="1:22">
      <c r="A328" s="42">
        <v>326</v>
      </c>
      <c r="B328" s="77"/>
      <c r="C328" s="42" t="s">
        <v>396</v>
      </c>
      <c r="D328" s="97">
        <v>45566</v>
      </c>
      <c r="E328" s="15">
        <v>1</v>
      </c>
      <c r="F328" s="98">
        <v>1716.04</v>
      </c>
      <c r="G328" s="42">
        <f t="shared" si="5"/>
        <v>1716.04</v>
      </c>
      <c r="H328" s="36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</row>
    <row r="329" s="55" customFormat="1" ht="12" spans="1:22">
      <c r="A329" s="42">
        <v>327</v>
      </c>
      <c r="B329" s="77"/>
      <c r="C329" s="42" t="s">
        <v>397</v>
      </c>
      <c r="D329" s="97">
        <v>45566</v>
      </c>
      <c r="E329" s="15">
        <v>1</v>
      </c>
      <c r="F329" s="98">
        <v>1716.04</v>
      </c>
      <c r="G329" s="42">
        <f t="shared" si="5"/>
        <v>1716.04</v>
      </c>
      <c r="H329" s="36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</row>
    <row r="330" s="55" customFormat="1" ht="12" spans="1:22">
      <c r="A330" s="42">
        <v>328</v>
      </c>
      <c r="B330" s="77"/>
      <c r="C330" s="42" t="s">
        <v>398</v>
      </c>
      <c r="D330" s="97">
        <v>45566</v>
      </c>
      <c r="E330" s="15">
        <v>1</v>
      </c>
      <c r="F330" s="98">
        <v>1716.04</v>
      </c>
      <c r="G330" s="42">
        <f t="shared" si="5"/>
        <v>1716.04</v>
      </c>
      <c r="H330" s="36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</row>
    <row r="331" s="55" customFormat="1" ht="12" spans="1:22">
      <c r="A331" s="42">
        <v>329</v>
      </c>
      <c r="B331" s="77"/>
      <c r="C331" s="42" t="s">
        <v>399</v>
      </c>
      <c r="D331" s="97">
        <v>45566</v>
      </c>
      <c r="E331" s="15">
        <v>1</v>
      </c>
      <c r="F331" s="98">
        <v>1716.04</v>
      </c>
      <c r="G331" s="42">
        <f t="shared" si="5"/>
        <v>1716.04</v>
      </c>
      <c r="H331" s="36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</row>
    <row r="332" s="55" customFormat="1" ht="12" spans="1:22">
      <c r="A332" s="42">
        <v>330</v>
      </c>
      <c r="B332" s="77"/>
      <c r="C332" s="42" t="s">
        <v>400</v>
      </c>
      <c r="D332" s="97">
        <v>45566</v>
      </c>
      <c r="E332" s="15">
        <v>1</v>
      </c>
      <c r="F332" s="98">
        <v>1716.04</v>
      </c>
      <c r="G332" s="42">
        <f t="shared" si="5"/>
        <v>1716.04</v>
      </c>
      <c r="H332" s="36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</row>
    <row r="333" s="55" customFormat="1" ht="12" spans="1:22">
      <c r="A333" s="42">
        <v>331</v>
      </c>
      <c r="B333" s="77"/>
      <c r="C333" s="42" t="s">
        <v>401</v>
      </c>
      <c r="D333" s="97">
        <v>45566</v>
      </c>
      <c r="E333" s="15">
        <v>1</v>
      </c>
      <c r="F333" s="98">
        <v>1716.04</v>
      </c>
      <c r="G333" s="42">
        <f t="shared" si="5"/>
        <v>1716.04</v>
      </c>
      <c r="H333" s="36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</row>
    <row r="334" s="55" customFormat="1" ht="12" spans="1:22">
      <c r="A334" s="42">
        <v>332</v>
      </c>
      <c r="B334" s="77"/>
      <c r="C334" s="42" t="s">
        <v>402</v>
      </c>
      <c r="D334" s="97">
        <v>45566</v>
      </c>
      <c r="E334" s="15">
        <v>1</v>
      </c>
      <c r="F334" s="98">
        <v>1716.04</v>
      </c>
      <c r="G334" s="42">
        <f t="shared" si="5"/>
        <v>1716.04</v>
      </c>
      <c r="H334" s="36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</row>
    <row r="335" s="55" customFormat="1" ht="12" spans="1:22">
      <c r="A335" s="42">
        <v>333</v>
      </c>
      <c r="B335" s="77"/>
      <c r="C335" s="42" t="s">
        <v>403</v>
      </c>
      <c r="D335" s="97">
        <v>45566</v>
      </c>
      <c r="E335" s="15">
        <v>1</v>
      </c>
      <c r="F335" s="98">
        <v>1716.04</v>
      </c>
      <c r="G335" s="42">
        <f t="shared" si="5"/>
        <v>1716.04</v>
      </c>
      <c r="H335" s="36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</row>
    <row r="336" s="55" customFormat="1" ht="12" spans="1:22">
      <c r="A336" s="42">
        <v>334</v>
      </c>
      <c r="B336" s="77"/>
      <c r="C336" s="42" t="s">
        <v>404</v>
      </c>
      <c r="D336" s="97">
        <v>45566</v>
      </c>
      <c r="E336" s="15">
        <v>1</v>
      </c>
      <c r="F336" s="98">
        <v>1716.04</v>
      </c>
      <c r="G336" s="42">
        <f t="shared" si="5"/>
        <v>1716.04</v>
      </c>
      <c r="H336" s="36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</row>
    <row r="337" s="55" customFormat="1" ht="12" spans="1:22">
      <c r="A337" s="42">
        <v>335</v>
      </c>
      <c r="B337" s="77"/>
      <c r="C337" s="42" t="s">
        <v>405</v>
      </c>
      <c r="D337" s="97">
        <v>45566</v>
      </c>
      <c r="E337" s="15">
        <v>1</v>
      </c>
      <c r="F337" s="98">
        <v>1716.04</v>
      </c>
      <c r="G337" s="42">
        <f t="shared" si="5"/>
        <v>1716.04</v>
      </c>
      <c r="H337" s="36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</row>
    <row r="338" s="55" customFormat="1" ht="12" spans="1:22">
      <c r="A338" s="42">
        <v>336</v>
      </c>
      <c r="B338" s="77"/>
      <c r="C338" s="42" t="s">
        <v>406</v>
      </c>
      <c r="D338" s="97">
        <v>45566</v>
      </c>
      <c r="E338" s="15">
        <v>1</v>
      </c>
      <c r="F338" s="98">
        <v>1716.04</v>
      </c>
      <c r="G338" s="42">
        <f t="shared" si="5"/>
        <v>1716.04</v>
      </c>
      <c r="H338" s="36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</row>
    <row r="339" s="55" customFormat="1" ht="12" spans="1:22">
      <c r="A339" s="42">
        <v>337</v>
      </c>
      <c r="B339" s="77"/>
      <c r="C339" s="42" t="s">
        <v>407</v>
      </c>
      <c r="D339" s="97">
        <v>45566</v>
      </c>
      <c r="E339" s="15">
        <v>1</v>
      </c>
      <c r="F339" s="98">
        <v>1716.04</v>
      </c>
      <c r="G339" s="42">
        <f t="shared" si="5"/>
        <v>1716.04</v>
      </c>
      <c r="H339" s="36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</row>
    <row r="340" s="55" customFormat="1" ht="12" spans="1:22">
      <c r="A340" s="42">
        <v>338</v>
      </c>
      <c r="B340" s="77"/>
      <c r="C340" s="42" t="s">
        <v>408</v>
      </c>
      <c r="D340" s="97">
        <v>45566</v>
      </c>
      <c r="E340" s="15">
        <v>1</v>
      </c>
      <c r="F340" s="98">
        <v>1716.04</v>
      </c>
      <c r="G340" s="42">
        <f t="shared" si="5"/>
        <v>1716.04</v>
      </c>
      <c r="H340" s="36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</row>
    <row r="341" s="55" customFormat="1" ht="12" spans="1:22">
      <c r="A341" s="42">
        <v>339</v>
      </c>
      <c r="B341" s="77"/>
      <c r="C341" s="42" t="s">
        <v>409</v>
      </c>
      <c r="D341" s="97">
        <v>45566</v>
      </c>
      <c r="E341" s="15">
        <v>1</v>
      </c>
      <c r="F341" s="98">
        <v>1716.04</v>
      </c>
      <c r="G341" s="42">
        <f t="shared" si="5"/>
        <v>1716.04</v>
      </c>
      <c r="H341" s="36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</row>
    <row r="342" s="55" customFormat="1" ht="12" spans="1:22">
      <c r="A342" s="42">
        <v>340</v>
      </c>
      <c r="B342" s="77"/>
      <c r="C342" s="42" t="s">
        <v>410</v>
      </c>
      <c r="D342" s="97">
        <v>45566</v>
      </c>
      <c r="E342" s="15">
        <v>1</v>
      </c>
      <c r="F342" s="98">
        <v>1716.04</v>
      </c>
      <c r="G342" s="42">
        <f t="shared" si="5"/>
        <v>1716.04</v>
      </c>
      <c r="H342" s="36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</row>
    <row r="343" s="55" customFormat="1" ht="12" spans="1:22">
      <c r="A343" s="42">
        <v>341</v>
      </c>
      <c r="B343" s="77"/>
      <c r="C343" s="42" t="s">
        <v>411</v>
      </c>
      <c r="D343" s="97">
        <v>45566</v>
      </c>
      <c r="E343" s="15">
        <v>1</v>
      </c>
      <c r="F343" s="98">
        <v>1716.04</v>
      </c>
      <c r="G343" s="42">
        <f t="shared" si="5"/>
        <v>1716.04</v>
      </c>
      <c r="H343" s="36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</row>
    <row r="344" s="55" customFormat="1" ht="12" spans="1:22">
      <c r="A344" s="42">
        <v>342</v>
      </c>
      <c r="B344" s="77"/>
      <c r="C344" s="42" t="s">
        <v>412</v>
      </c>
      <c r="D344" s="97">
        <v>45566</v>
      </c>
      <c r="E344" s="15">
        <v>1</v>
      </c>
      <c r="F344" s="98">
        <v>1716.04</v>
      </c>
      <c r="G344" s="42">
        <f t="shared" si="5"/>
        <v>1716.04</v>
      </c>
      <c r="H344" s="36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</row>
    <row r="345" s="55" customFormat="1" ht="12" spans="1:22">
      <c r="A345" s="42">
        <v>343</v>
      </c>
      <c r="B345" s="77"/>
      <c r="C345" s="42" t="s">
        <v>413</v>
      </c>
      <c r="D345" s="97">
        <v>45566</v>
      </c>
      <c r="E345" s="15">
        <v>1</v>
      </c>
      <c r="F345" s="98">
        <v>1716.04</v>
      </c>
      <c r="G345" s="42">
        <f t="shared" si="5"/>
        <v>1716.04</v>
      </c>
      <c r="H345" s="36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</row>
    <row r="346" s="55" customFormat="1" ht="12" spans="1:22">
      <c r="A346" s="42">
        <v>344</v>
      </c>
      <c r="B346" s="77"/>
      <c r="C346" s="42" t="s">
        <v>414</v>
      </c>
      <c r="D346" s="97">
        <v>45566</v>
      </c>
      <c r="E346" s="15">
        <v>1</v>
      </c>
      <c r="F346" s="98">
        <v>1716.04</v>
      </c>
      <c r="G346" s="42">
        <f t="shared" si="5"/>
        <v>1716.04</v>
      </c>
      <c r="H346" s="36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</row>
    <row r="347" s="55" customFormat="1" ht="12" spans="1:22">
      <c r="A347" s="42">
        <v>345</v>
      </c>
      <c r="B347" s="77"/>
      <c r="C347" s="42" t="s">
        <v>415</v>
      </c>
      <c r="D347" s="97">
        <v>45566</v>
      </c>
      <c r="E347" s="15">
        <v>1</v>
      </c>
      <c r="F347" s="98">
        <v>1716.04</v>
      </c>
      <c r="G347" s="42">
        <f t="shared" si="5"/>
        <v>1716.04</v>
      </c>
      <c r="H347" s="36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</row>
    <row r="348" s="55" customFormat="1" ht="12" spans="1:22">
      <c r="A348" s="42">
        <v>346</v>
      </c>
      <c r="B348" s="77"/>
      <c r="C348" s="42" t="s">
        <v>416</v>
      </c>
      <c r="D348" s="97">
        <v>45566</v>
      </c>
      <c r="E348" s="15">
        <v>1</v>
      </c>
      <c r="F348" s="98">
        <v>1716.04</v>
      </c>
      <c r="G348" s="42">
        <f t="shared" si="5"/>
        <v>1716.04</v>
      </c>
      <c r="H348" s="36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</row>
    <row r="349" s="55" customFormat="1" ht="12" spans="1:22">
      <c r="A349" s="42">
        <v>347</v>
      </c>
      <c r="B349" s="77"/>
      <c r="C349" s="42" t="s">
        <v>417</v>
      </c>
      <c r="D349" s="97">
        <v>45566</v>
      </c>
      <c r="E349" s="15">
        <v>1</v>
      </c>
      <c r="F349" s="98">
        <v>1716.04</v>
      </c>
      <c r="G349" s="42">
        <f t="shared" si="5"/>
        <v>1716.04</v>
      </c>
      <c r="H349" s="36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</row>
    <row r="350" s="55" customFormat="1" ht="12" spans="1:22">
      <c r="A350" s="42">
        <v>348</v>
      </c>
      <c r="B350" s="77"/>
      <c r="C350" s="42" t="s">
        <v>418</v>
      </c>
      <c r="D350" s="97">
        <v>45566</v>
      </c>
      <c r="E350" s="15">
        <v>1</v>
      </c>
      <c r="F350" s="98">
        <v>1716.04</v>
      </c>
      <c r="G350" s="42">
        <f t="shared" si="5"/>
        <v>1716.04</v>
      </c>
      <c r="H350" s="36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</row>
    <row r="351" s="55" customFormat="1" ht="12" spans="1:22">
      <c r="A351" s="42">
        <v>349</v>
      </c>
      <c r="B351" s="77"/>
      <c r="C351" s="42" t="s">
        <v>419</v>
      </c>
      <c r="D351" s="97">
        <v>45566</v>
      </c>
      <c r="E351" s="15">
        <v>1</v>
      </c>
      <c r="F351" s="98">
        <v>1716.04</v>
      </c>
      <c r="G351" s="42">
        <f t="shared" si="5"/>
        <v>1716.04</v>
      </c>
      <c r="H351" s="36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</row>
    <row r="352" s="55" customFormat="1" ht="12" spans="1:22">
      <c r="A352" s="42">
        <v>350</v>
      </c>
      <c r="B352" s="77"/>
      <c r="C352" s="42" t="s">
        <v>420</v>
      </c>
      <c r="D352" s="97">
        <v>45566</v>
      </c>
      <c r="E352" s="15">
        <v>1</v>
      </c>
      <c r="F352" s="98">
        <v>1716.04</v>
      </c>
      <c r="G352" s="42">
        <f t="shared" si="5"/>
        <v>1716.04</v>
      </c>
      <c r="H352" s="36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</row>
    <row r="353" s="55" customFormat="1" ht="12" spans="1:22">
      <c r="A353" s="42">
        <v>351</v>
      </c>
      <c r="B353" s="77"/>
      <c r="C353" s="42" t="s">
        <v>421</v>
      </c>
      <c r="D353" s="97">
        <v>45566</v>
      </c>
      <c r="E353" s="15">
        <v>1</v>
      </c>
      <c r="F353" s="98">
        <v>1716.04</v>
      </c>
      <c r="G353" s="42">
        <f t="shared" si="5"/>
        <v>1716.04</v>
      </c>
      <c r="H353" s="36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</row>
    <row r="354" s="55" customFormat="1" ht="12" spans="1:22">
      <c r="A354" s="42">
        <v>352</v>
      </c>
      <c r="B354" s="77"/>
      <c r="C354" s="42" t="s">
        <v>422</v>
      </c>
      <c r="D354" s="97">
        <v>45566</v>
      </c>
      <c r="E354" s="15">
        <v>1</v>
      </c>
      <c r="F354" s="98">
        <v>1716.04</v>
      </c>
      <c r="G354" s="42">
        <f t="shared" si="5"/>
        <v>1716.04</v>
      </c>
      <c r="H354" s="36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</row>
    <row r="355" s="55" customFormat="1" ht="12" spans="1:22">
      <c r="A355" s="42">
        <v>353</v>
      </c>
      <c r="B355" s="77"/>
      <c r="C355" s="42" t="s">
        <v>423</v>
      </c>
      <c r="D355" s="97">
        <v>45566</v>
      </c>
      <c r="E355" s="15">
        <v>1</v>
      </c>
      <c r="F355" s="98">
        <v>1716.04</v>
      </c>
      <c r="G355" s="42">
        <f t="shared" si="5"/>
        <v>1716.04</v>
      </c>
      <c r="H355" s="36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</row>
    <row r="356" s="55" customFormat="1" ht="12" spans="1:22">
      <c r="A356" s="42">
        <v>354</v>
      </c>
      <c r="B356" s="77"/>
      <c r="C356" s="42" t="s">
        <v>424</v>
      </c>
      <c r="D356" s="97">
        <v>45566</v>
      </c>
      <c r="E356" s="15">
        <v>1</v>
      </c>
      <c r="F356" s="98">
        <v>1916.36</v>
      </c>
      <c r="G356" s="42">
        <f t="shared" si="5"/>
        <v>1916.36</v>
      </c>
      <c r="H356" s="36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</row>
    <row r="357" s="55" customFormat="1" ht="12" spans="1:22">
      <c r="A357" s="42">
        <v>355</v>
      </c>
      <c r="B357" s="77"/>
      <c r="C357" s="42" t="s">
        <v>425</v>
      </c>
      <c r="D357" s="97">
        <v>45566</v>
      </c>
      <c r="E357" s="15">
        <v>1</v>
      </c>
      <c r="F357" s="98">
        <v>1716.04</v>
      </c>
      <c r="G357" s="42">
        <f t="shared" si="5"/>
        <v>1716.04</v>
      </c>
      <c r="H357" s="36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</row>
    <row r="358" s="55" customFormat="1" ht="12" spans="1:22">
      <c r="A358" s="42">
        <v>356</v>
      </c>
      <c r="B358" s="77"/>
      <c r="C358" s="42" t="s">
        <v>426</v>
      </c>
      <c r="D358" s="97">
        <v>45566</v>
      </c>
      <c r="E358" s="15">
        <v>1</v>
      </c>
      <c r="F358" s="98">
        <v>1716.04</v>
      </c>
      <c r="G358" s="42">
        <f t="shared" si="5"/>
        <v>1716.04</v>
      </c>
      <c r="H358" s="36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</row>
    <row r="359" s="55" customFormat="1" ht="12" spans="1:22">
      <c r="A359" s="42">
        <v>357</v>
      </c>
      <c r="B359" s="77"/>
      <c r="C359" s="42" t="s">
        <v>427</v>
      </c>
      <c r="D359" s="97">
        <v>45566</v>
      </c>
      <c r="E359" s="15">
        <v>1</v>
      </c>
      <c r="F359" s="98">
        <v>1716.04</v>
      </c>
      <c r="G359" s="42">
        <f t="shared" si="5"/>
        <v>1716.04</v>
      </c>
      <c r="H359" s="36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</row>
    <row r="360" s="55" customFormat="1" ht="12" spans="1:22">
      <c r="A360" s="42">
        <v>358</v>
      </c>
      <c r="B360" s="77"/>
      <c r="C360" s="42" t="s">
        <v>428</v>
      </c>
      <c r="D360" s="97">
        <v>45566</v>
      </c>
      <c r="E360" s="15">
        <v>1</v>
      </c>
      <c r="F360" s="98">
        <v>1716.04</v>
      </c>
      <c r="G360" s="42">
        <f t="shared" si="5"/>
        <v>1716.04</v>
      </c>
      <c r="H360" s="36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</row>
    <row r="361" s="55" customFormat="1" ht="12" spans="1:22">
      <c r="A361" s="42">
        <v>359</v>
      </c>
      <c r="B361" s="77"/>
      <c r="C361" s="42" t="s">
        <v>429</v>
      </c>
      <c r="D361" s="97">
        <v>45566</v>
      </c>
      <c r="E361" s="15">
        <v>1</v>
      </c>
      <c r="F361" s="98">
        <v>1716.04</v>
      </c>
      <c r="G361" s="42">
        <f t="shared" si="5"/>
        <v>1716.04</v>
      </c>
      <c r="H361" s="36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</row>
    <row r="362" s="55" customFormat="1" ht="12" spans="1:22">
      <c r="A362" s="42">
        <v>360</v>
      </c>
      <c r="B362" s="77"/>
      <c r="C362" s="42" t="s">
        <v>430</v>
      </c>
      <c r="D362" s="97">
        <v>45566</v>
      </c>
      <c r="E362" s="15">
        <v>1</v>
      </c>
      <c r="F362" s="98">
        <v>1916.36</v>
      </c>
      <c r="G362" s="42">
        <f t="shared" si="5"/>
        <v>1916.36</v>
      </c>
      <c r="H362" s="36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</row>
    <row r="363" s="55" customFormat="1" ht="12" spans="1:22">
      <c r="A363" s="42">
        <v>361</v>
      </c>
      <c r="B363" s="77"/>
      <c r="C363" s="42" t="s">
        <v>431</v>
      </c>
      <c r="D363" s="97">
        <v>45597</v>
      </c>
      <c r="E363" s="15">
        <v>1</v>
      </c>
      <c r="F363" s="98">
        <v>1916.36</v>
      </c>
      <c r="G363" s="42">
        <f t="shared" si="5"/>
        <v>1916.36</v>
      </c>
      <c r="H363" s="36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</row>
    <row r="364" s="55" customFormat="1" ht="12" spans="1:22">
      <c r="A364" s="42">
        <v>362</v>
      </c>
      <c r="B364" s="77"/>
      <c r="C364" s="42" t="s">
        <v>432</v>
      </c>
      <c r="D364" s="97">
        <v>45597</v>
      </c>
      <c r="E364" s="15">
        <v>1</v>
      </c>
      <c r="F364" s="98">
        <v>1716.04</v>
      </c>
      <c r="G364" s="42">
        <f t="shared" si="5"/>
        <v>1716.04</v>
      </c>
      <c r="H364" s="36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</row>
    <row r="365" s="55" customFormat="1" ht="12" spans="1:22">
      <c r="A365" s="42">
        <v>363</v>
      </c>
      <c r="B365" s="77"/>
      <c r="C365" s="42" t="s">
        <v>433</v>
      </c>
      <c r="D365" s="97">
        <v>45597</v>
      </c>
      <c r="E365" s="15">
        <v>1</v>
      </c>
      <c r="F365" s="98">
        <v>1716.04</v>
      </c>
      <c r="G365" s="42">
        <f t="shared" si="5"/>
        <v>1716.04</v>
      </c>
      <c r="H365" s="36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</row>
    <row r="366" s="55" customFormat="1" ht="12" spans="1:22">
      <c r="A366" s="42">
        <v>364</v>
      </c>
      <c r="B366" s="77"/>
      <c r="C366" s="42" t="s">
        <v>434</v>
      </c>
      <c r="D366" s="97">
        <v>45748</v>
      </c>
      <c r="E366" s="15">
        <v>1</v>
      </c>
      <c r="F366" s="98">
        <v>1916.36</v>
      </c>
      <c r="G366" s="42">
        <f t="shared" si="5"/>
        <v>1916.36</v>
      </c>
      <c r="H366" s="36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</row>
    <row r="367" s="55" customFormat="1" ht="12" spans="1:22">
      <c r="A367" s="42">
        <v>365</v>
      </c>
      <c r="B367" s="77"/>
      <c r="C367" s="42" t="s">
        <v>435</v>
      </c>
      <c r="D367" s="97">
        <v>45748</v>
      </c>
      <c r="E367" s="15">
        <v>1</v>
      </c>
      <c r="F367" s="98">
        <v>1916.36</v>
      </c>
      <c r="G367" s="42">
        <f t="shared" si="5"/>
        <v>1916.36</v>
      </c>
      <c r="H367" s="36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</row>
    <row r="368" s="55" customFormat="1" ht="12" spans="1:22">
      <c r="A368" s="42">
        <v>366</v>
      </c>
      <c r="B368" s="77"/>
      <c r="C368" s="42" t="s">
        <v>436</v>
      </c>
      <c r="D368" s="97">
        <v>45748</v>
      </c>
      <c r="E368" s="15">
        <v>1</v>
      </c>
      <c r="F368" s="98">
        <v>1916.36</v>
      </c>
      <c r="G368" s="42">
        <f t="shared" si="5"/>
        <v>1916.36</v>
      </c>
      <c r="H368" s="36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</row>
    <row r="369" s="55" customFormat="1" ht="12" spans="1:22">
      <c r="A369" s="42">
        <v>367</v>
      </c>
      <c r="B369" s="77"/>
      <c r="C369" s="42" t="s">
        <v>437</v>
      </c>
      <c r="D369" s="97">
        <v>45748</v>
      </c>
      <c r="E369" s="15">
        <v>1</v>
      </c>
      <c r="F369" s="98">
        <v>1916.36</v>
      </c>
      <c r="G369" s="42">
        <f t="shared" si="5"/>
        <v>1916.36</v>
      </c>
      <c r="H369" s="36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</row>
    <row r="370" s="55" customFormat="1" ht="12" spans="1:22">
      <c r="A370" s="42">
        <v>368</v>
      </c>
      <c r="B370" s="77"/>
      <c r="C370" s="42" t="s">
        <v>438</v>
      </c>
      <c r="D370" s="97">
        <v>45748</v>
      </c>
      <c r="E370" s="15">
        <v>1</v>
      </c>
      <c r="F370" s="98">
        <v>1916.36</v>
      </c>
      <c r="G370" s="42">
        <f t="shared" si="5"/>
        <v>1916.36</v>
      </c>
      <c r="H370" s="36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</row>
    <row r="371" s="55" customFormat="1" ht="12" spans="1:22">
      <c r="A371" s="42">
        <v>369</v>
      </c>
      <c r="B371" s="77"/>
      <c r="C371" s="42" t="s">
        <v>439</v>
      </c>
      <c r="D371" s="97">
        <v>45566</v>
      </c>
      <c r="E371" s="15">
        <v>1</v>
      </c>
      <c r="F371" s="98">
        <v>1333.12</v>
      </c>
      <c r="G371" s="42">
        <f t="shared" si="5"/>
        <v>1333.12</v>
      </c>
      <c r="H371" s="36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</row>
    <row r="372" s="55" customFormat="1" ht="12" spans="1:22">
      <c r="A372" s="42">
        <v>370</v>
      </c>
      <c r="B372" s="77"/>
      <c r="C372" s="42" t="s">
        <v>440</v>
      </c>
      <c r="D372" s="97">
        <v>45566</v>
      </c>
      <c r="E372" s="15">
        <v>1</v>
      </c>
      <c r="F372" s="98">
        <v>1333.12</v>
      </c>
      <c r="G372" s="42">
        <f t="shared" si="5"/>
        <v>1333.12</v>
      </c>
      <c r="H372" s="36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</row>
    <row r="373" s="55" customFormat="1" ht="12" spans="1:22">
      <c r="A373" s="42">
        <v>371</v>
      </c>
      <c r="B373" s="77"/>
      <c r="C373" s="42" t="s">
        <v>441</v>
      </c>
      <c r="D373" s="97">
        <v>45566</v>
      </c>
      <c r="E373" s="15">
        <v>1</v>
      </c>
      <c r="F373" s="98">
        <v>1333.12</v>
      </c>
      <c r="G373" s="42">
        <f t="shared" si="5"/>
        <v>1333.12</v>
      </c>
      <c r="H373" s="36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</row>
    <row r="374" s="55" customFormat="1" ht="12" spans="1:22">
      <c r="A374" s="42">
        <v>372</v>
      </c>
      <c r="B374" s="77"/>
      <c r="C374" s="42" t="s">
        <v>442</v>
      </c>
      <c r="D374" s="97">
        <v>45566</v>
      </c>
      <c r="E374" s="15">
        <v>1</v>
      </c>
      <c r="F374" s="98">
        <v>1333.12</v>
      </c>
      <c r="G374" s="42">
        <f t="shared" si="5"/>
        <v>1333.12</v>
      </c>
      <c r="H374" s="36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</row>
    <row r="375" s="55" customFormat="1" ht="12" spans="1:22">
      <c r="A375" s="42">
        <v>373</v>
      </c>
      <c r="B375" s="77"/>
      <c r="C375" s="42" t="s">
        <v>443</v>
      </c>
      <c r="D375" s="97">
        <v>45566</v>
      </c>
      <c r="E375" s="15">
        <v>1</v>
      </c>
      <c r="F375" s="98">
        <v>1333.12</v>
      </c>
      <c r="G375" s="42">
        <f t="shared" si="5"/>
        <v>1333.12</v>
      </c>
      <c r="H375" s="36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</row>
    <row r="376" s="55" customFormat="1" ht="12" spans="1:22">
      <c r="A376" s="42">
        <v>374</v>
      </c>
      <c r="B376" s="77"/>
      <c r="C376" s="42" t="s">
        <v>444</v>
      </c>
      <c r="D376" s="97">
        <v>45566</v>
      </c>
      <c r="E376" s="15">
        <v>1</v>
      </c>
      <c r="F376" s="98">
        <v>1333.12</v>
      </c>
      <c r="G376" s="42">
        <f t="shared" si="5"/>
        <v>1333.12</v>
      </c>
      <c r="H376" s="36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</row>
    <row r="377" s="55" customFormat="1" ht="12" spans="1:22">
      <c r="A377" s="42">
        <v>375</v>
      </c>
      <c r="B377" s="77"/>
      <c r="C377" s="42" t="s">
        <v>445</v>
      </c>
      <c r="D377" s="97">
        <v>45566</v>
      </c>
      <c r="E377" s="15">
        <v>1</v>
      </c>
      <c r="F377" s="98">
        <v>1333.12</v>
      </c>
      <c r="G377" s="42">
        <f t="shared" si="5"/>
        <v>1333.12</v>
      </c>
      <c r="H377" s="36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</row>
    <row r="378" s="55" customFormat="1" ht="12" spans="1:22">
      <c r="A378" s="42">
        <v>376</v>
      </c>
      <c r="B378" s="77"/>
      <c r="C378" s="42" t="s">
        <v>446</v>
      </c>
      <c r="D378" s="97">
        <v>45566</v>
      </c>
      <c r="E378" s="15">
        <v>1</v>
      </c>
      <c r="F378" s="98">
        <v>1333.12</v>
      </c>
      <c r="G378" s="42">
        <f t="shared" si="5"/>
        <v>1333.12</v>
      </c>
      <c r="H378" s="36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</row>
    <row r="379" s="55" customFormat="1" ht="12" spans="1:22">
      <c r="A379" s="42">
        <v>377</v>
      </c>
      <c r="B379" s="77"/>
      <c r="C379" s="42" t="s">
        <v>447</v>
      </c>
      <c r="D379" s="97">
        <v>45566</v>
      </c>
      <c r="E379" s="15">
        <v>1</v>
      </c>
      <c r="F379" s="98">
        <v>1333.12</v>
      </c>
      <c r="G379" s="42">
        <f t="shared" si="5"/>
        <v>1333.12</v>
      </c>
      <c r="H379" s="36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</row>
    <row r="380" s="57" customFormat="1" ht="12" spans="1:22">
      <c r="A380" s="42">
        <v>378</v>
      </c>
      <c r="B380" s="77"/>
      <c r="C380" s="42" t="s">
        <v>448</v>
      </c>
      <c r="D380" s="97">
        <v>45566</v>
      </c>
      <c r="E380" s="15">
        <v>1</v>
      </c>
      <c r="F380" s="98">
        <v>1333.12</v>
      </c>
      <c r="G380" s="42">
        <f t="shared" si="5"/>
        <v>1333.12</v>
      </c>
      <c r="H380" s="36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</row>
    <row r="381" s="57" customFormat="1" ht="12" spans="1:22">
      <c r="A381" s="42">
        <v>379</v>
      </c>
      <c r="B381" s="77"/>
      <c r="C381" s="42" t="s">
        <v>449</v>
      </c>
      <c r="D381" s="97">
        <v>45566</v>
      </c>
      <c r="E381" s="15">
        <v>1</v>
      </c>
      <c r="F381" s="98">
        <v>1333.12</v>
      </c>
      <c r="G381" s="42">
        <f t="shared" si="5"/>
        <v>1333.12</v>
      </c>
      <c r="H381" s="36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</row>
    <row r="382" s="57" customFormat="1" ht="12" spans="1:22">
      <c r="A382" s="42">
        <v>380</v>
      </c>
      <c r="B382" s="77"/>
      <c r="C382" s="42" t="s">
        <v>450</v>
      </c>
      <c r="D382" s="97">
        <v>45566</v>
      </c>
      <c r="E382" s="15">
        <v>1</v>
      </c>
      <c r="F382" s="98">
        <v>1333.12</v>
      </c>
      <c r="G382" s="42">
        <f t="shared" si="5"/>
        <v>1333.12</v>
      </c>
      <c r="H382" s="36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</row>
    <row r="383" s="57" customFormat="1" ht="12" spans="1:22">
      <c r="A383" s="42">
        <v>381</v>
      </c>
      <c r="B383" s="77"/>
      <c r="C383" s="42" t="s">
        <v>451</v>
      </c>
      <c r="D383" s="97">
        <v>45566</v>
      </c>
      <c r="E383" s="15">
        <v>1</v>
      </c>
      <c r="F383" s="98">
        <v>1333.12</v>
      </c>
      <c r="G383" s="42">
        <f t="shared" si="5"/>
        <v>1333.12</v>
      </c>
      <c r="H383" s="36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</row>
    <row r="384" s="57" customFormat="1" ht="12" spans="1:22">
      <c r="A384" s="42">
        <v>382</v>
      </c>
      <c r="B384" s="77"/>
      <c r="C384" s="42" t="s">
        <v>452</v>
      </c>
      <c r="D384" s="97">
        <v>45566</v>
      </c>
      <c r="E384" s="15">
        <v>1</v>
      </c>
      <c r="F384" s="98">
        <v>1333.12</v>
      </c>
      <c r="G384" s="42">
        <f t="shared" si="5"/>
        <v>1333.12</v>
      </c>
      <c r="H384" s="36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</row>
    <row r="385" s="57" customFormat="1" ht="12" spans="1:22">
      <c r="A385" s="42">
        <v>383</v>
      </c>
      <c r="B385" s="77"/>
      <c r="C385" s="42" t="s">
        <v>453</v>
      </c>
      <c r="D385" s="97">
        <v>45627</v>
      </c>
      <c r="E385" s="15">
        <v>1</v>
      </c>
      <c r="F385" s="98">
        <v>1333.12</v>
      </c>
      <c r="G385" s="42">
        <f t="shared" si="5"/>
        <v>1333.12</v>
      </c>
      <c r="H385" s="36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</row>
    <row r="386" s="57" customFormat="1" ht="12" spans="1:22">
      <c r="A386" s="42">
        <v>384</v>
      </c>
      <c r="B386" s="77"/>
      <c r="C386" s="42" t="s">
        <v>454</v>
      </c>
      <c r="D386" s="97">
        <v>45628</v>
      </c>
      <c r="E386" s="15">
        <v>1</v>
      </c>
      <c r="F386" s="98">
        <v>1333.12</v>
      </c>
      <c r="G386" s="42">
        <f t="shared" si="5"/>
        <v>1333.12</v>
      </c>
      <c r="H386" s="36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</row>
    <row r="387" s="57" customFormat="1" ht="12" spans="1:22">
      <c r="A387" s="42">
        <v>385</v>
      </c>
      <c r="B387" s="77"/>
      <c r="C387" s="42" t="s">
        <v>455</v>
      </c>
      <c r="D387" s="97">
        <v>45629</v>
      </c>
      <c r="E387" s="15">
        <v>1</v>
      </c>
      <c r="F387" s="98">
        <v>1333.12</v>
      </c>
      <c r="G387" s="42">
        <f t="shared" si="5"/>
        <v>1333.12</v>
      </c>
      <c r="H387" s="36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</row>
    <row r="388" s="57" customFormat="1" ht="12" spans="1:22">
      <c r="A388" s="42">
        <v>386</v>
      </c>
      <c r="B388" s="77"/>
      <c r="C388" s="42" t="s">
        <v>456</v>
      </c>
      <c r="D388" s="97">
        <v>45630</v>
      </c>
      <c r="E388" s="15">
        <v>1</v>
      </c>
      <c r="F388" s="98">
        <v>1333.12</v>
      </c>
      <c r="G388" s="42">
        <f t="shared" ref="G388:G451" si="6">E388*F388</f>
        <v>1333.12</v>
      </c>
      <c r="H388" s="36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</row>
    <row r="389" s="57" customFormat="1" ht="12" spans="1:22">
      <c r="A389" s="42">
        <v>387</v>
      </c>
      <c r="B389" s="77"/>
      <c r="C389" s="42" t="s">
        <v>457</v>
      </c>
      <c r="D389" s="97">
        <v>45631</v>
      </c>
      <c r="E389" s="15">
        <v>1</v>
      </c>
      <c r="F389" s="98">
        <v>1333.12</v>
      </c>
      <c r="G389" s="42">
        <f t="shared" si="6"/>
        <v>1333.12</v>
      </c>
      <c r="H389" s="36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</row>
    <row r="390" s="55" customFormat="1" ht="12" spans="1:25">
      <c r="A390" s="42">
        <v>388</v>
      </c>
      <c r="B390" s="77"/>
      <c r="C390" s="42" t="s">
        <v>458</v>
      </c>
      <c r="D390" s="97">
        <v>45632</v>
      </c>
      <c r="E390" s="15">
        <v>1</v>
      </c>
      <c r="F390" s="98">
        <v>1333.12</v>
      </c>
      <c r="G390" s="42">
        <f t="shared" si="6"/>
        <v>1333.12</v>
      </c>
      <c r="H390" s="36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</row>
    <row r="391" s="55" customFormat="1" ht="12" spans="1:25">
      <c r="A391" s="42">
        <v>389</v>
      </c>
      <c r="B391" s="77"/>
      <c r="C391" s="42" t="s">
        <v>459</v>
      </c>
      <c r="D391" s="97">
        <v>45633</v>
      </c>
      <c r="E391" s="15">
        <v>1</v>
      </c>
      <c r="F391" s="98">
        <v>1333.12</v>
      </c>
      <c r="G391" s="42">
        <f t="shared" si="6"/>
        <v>1333.12</v>
      </c>
      <c r="H391" s="36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</row>
    <row r="392" s="55" customFormat="1" ht="12" spans="1:25">
      <c r="A392" s="42">
        <v>390</v>
      </c>
      <c r="B392" s="77"/>
      <c r="C392" s="42" t="s">
        <v>460</v>
      </c>
      <c r="D392" s="97">
        <v>45634</v>
      </c>
      <c r="E392" s="15">
        <v>1</v>
      </c>
      <c r="F392" s="98">
        <v>1333.12</v>
      </c>
      <c r="G392" s="42">
        <f t="shared" si="6"/>
        <v>1333.12</v>
      </c>
      <c r="H392" s="36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</row>
    <row r="393" s="55" customFormat="1" ht="12" spans="1:25">
      <c r="A393" s="42">
        <v>391</v>
      </c>
      <c r="B393" s="91"/>
      <c r="C393" s="42" t="s">
        <v>461</v>
      </c>
      <c r="D393" s="97">
        <v>45635</v>
      </c>
      <c r="E393" s="15">
        <v>1</v>
      </c>
      <c r="F393" s="98">
        <v>1333.12</v>
      </c>
      <c r="G393" s="42">
        <f t="shared" si="6"/>
        <v>1333.12</v>
      </c>
      <c r="H393" s="36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</row>
    <row r="394" s="55" customFormat="1" ht="12" spans="1:26">
      <c r="A394" s="42">
        <v>392</v>
      </c>
      <c r="B394" s="8" t="s">
        <v>462</v>
      </c>
      <c r="C394" s="8" t="s">
        <v>463</v>
      </c>
      <c r="D394" s="97">
        <v>45635</v>
      </c>
      <c r="E394" s="42">
        <v>1</v>
      </c>
      <c r="F394" s="15">
        <v>1149.78</v>
      </c>
      <c r="G394" s="42">
        <f t="shared" si="6"/>
        <v>1149.78</v>
      </c>
      <c r="H394" s="86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</row>
    <row r="395" s="55" customFormat="1" ht="12" spans="1:26">
      <c r="A395" s="42">
        <v>393</v>
      </c>
      <c r="B395" s="73" t="s">
        <v>464</v>
      </c>
      <c r="C395" s="35" t="s">
        <v>465</v>
      </c>
      <c r="D395" s="34">
        <v>44927</v>
      </c>
      <c r="E395" s="42">
        <v>1</v>
      </c>
      <c r="F395" s="15">
        <v>1916.36</v>
      </c>
      <c r="G395" s="42">
        <f t="shared" si="6"/>
        <v>1916.36</v>
      </c>
      <c r="H395" s="86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</row>
    <row r="396" s="55" customFormat="1" ht="12" spans="1:26">
      <c r="A396" s="42">
        <v>394</v>
      </c>
      <c r="B396" s="77"/>
      <c r="C396" s="35" t="s">
        <v>466</v>
      </c>
      <c r="D396" s="34">
        <v>44927</v>
      </c>
      <c r="E396" s="42">
        <v>1</v>
      </c>
      <c r="F396" s="15">
        <v>1916.36</v>
      </c>
      <c r="G396" s="42">
        <f t="shared" si="6"/>
        <v>1916.36</v>
      </c>
      <c r="H396" s="86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</row>
    <row r="397" s="55" customFormat="1" ht="12" spans="1:26">
      <c r="A397" s="42">
        <v>395</v>
      </c>
      <c r="B397" s="77"/>
      <c r="C397" s="35" t="s">
        <v>467</v>
      </c>
      <c r="D397" s="34">
        <v>44927</v>
      </c>
      <c r="E397" s="42">
        <v>1</v>
      </c>
      <c r="F397" s="15">
        <v>1916.36</v>
      </c>
      <c r="G397" s="42">
        <f t="shared" si="6"/>
        <v>1916.36</v>
      </c>
      <c r="H397" s="86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</row>
    <row r="398" s="55" customFormat="1" ht="12" spans="1:26">
      <c r="A398" s="42">
        <v>396</v>
      </c>
      <c r="B398" s="77"/>
      <c r="C398" s="85" t="s">
        <v>468</v>
      </c>
      <c r="D398" s="34">
        <v>45293</v>
      </c>
      <c r="E398" s="42">
        <v>1</v>
      </c>
      <c r="F398" s="15">
        <v>1814.94</v>
      </c>
      <c r="G398" s="42">
        <f t="shared" si="6"/>
        <v>1814.94</v>
      </c>
      <c r="H398" s="86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</row>
    <row r="399" s="55" customFormat="1" ht="12" spans="1:26">
      <c r="A399" s="42">
        <v>397</v>
      </c>
      <c r="B399" s="77"/>
      <c r="C399" s="85" t="s">
        <v>469</v>
      </c>
      <c r="D399" s="34">
        <v>45293</v>
      </c>
      <c r="E399" s="42">
        <v>1</v>
      </c>
      <c r="F399" s="15">
        <v>1862.32</v>
      </c>
      <c r="G399" s="42">
        <f t="shared" si="6"/>
        <v>1862.32</v>
      </c>
      <c r="H399" s="86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</row>
    <row r="400" s="55" customFormat="1" ht="12" spans="1:26">
      <c r="A400" s="42">
        <v>398</v>
      </c>
      <c r="B400" s="77"/>
      <c r="C400" s="85" t="s">
        <v>470</v>
      </c>
      <c r="D400" s="34">
        <v>45536</v>
      </c>
      <c r="E400" s="42">
        <v>1</v>
      </c>
      <c r="F400" s="15">
        <v>1151.16</v>
      </c>
      <c r="G400" s="42">
        <f t="shared" si="6"/>
        <v>1151.16</v>
      </c>
      <c r="H400" s="86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</row>
    <row r="401" s="55" customFormat="1" ht="12" spans="1:26">
      <c r="A401" s="42">
        <v>399</v>
      </c>
      <c r="B401" s="91"/>
      <c r="C401" s="85" t="s">
        <v>471</v>
      </c>
      <c r="D401" s="34">
        <v>45536</v>
      </c>
      <c r="E401" s="42">
        <v>1</v>
      </c>
      <c r="F401" s="15">
        <v>399.92</v>
      </c>
      <c r="G401" s="42">
        <f t="shared" si="6"/>
        <v>399.92</v>
      </c>
      <c r="H401" s="86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</row>
    <row r="402" s="55" customFormat="1" ht="12" spans="1:26">
      <c r="A402" s="42">
        <v>400</v>
      </c>
      <c r="B402" s="8" t="s">
        <v>472</v>
      </c>
      <c r="C402" s="85" t="s">
        <v>473</v>
      </c>
      <c r="D402" s="15">
        <v>202312</v>
      </c>
      <c r="E402" s="42">
        <v>1</v>
      </c>
      <c r="F402" s="15">
        <v>799.84</v>
      </c>
      <c r="G402" s="42">
        <f t="shared" si="6"/>
        <v>799.84</v>
      </c>
      <c r="H402" s="86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</row>
    <row r="403" s="55" customFormat="1" ht="12" spans="1:25">
      <c r="A403" s="42">
        <v>401</v>
      </c>
      <c r="B403" s="73" t="s">
        <v>474</v>
      </c>
      <c r="C403" s="8" t="s">
        <v>475</v>
      </c>
      <c r="D403" s="10">
        <v>2022.01</v>
      </c>
      <c r="E403" s="42">
        <v>1</v>
      </c>
      <c r="F403" s="15">
        <v>799.84</v>
      </c>
      <c r="G403" s="42">
        <f t="shared" si="6"/>
        <v>799.84</v>
      </c>
      <c r="H403" s="36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</row>
    <row r="404" s="55" customFormat="1" ht="12" spans="1:25">
      <c r="A404" s="42">
        <v>402</v>
      </c>
      <c r="B404" s="91"/>
      <c r="C404" s="8" t="s">
        <v>476</v>
      </c>
      <c r="D404" s="15">
        <v>2023.08</v>
      </c>
      <c r="E404" s="42">
        <v>1</v>
      </c>
      <c r="F404" s="15">
        <v>799.84</v>
      </c>
      <c r="G404" s="42">
        <f t="shared" si="6"/>
        <v>799.84</v>
      </c>
      <c r="H404" s="36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</row>
    <row r="405" s="55" customFormat="1" ht="12" spans="1:26">
      <c r="A405" s="42">
        <v>403</v>
      </c>
      <c r="B405" s="73" t="s">
        <v>477</v>
      </c>
      <c r="C405" s="99" t="s">
        <v>478</v>
      </c>
      <c r="D405" s="100" t="s">
        <v>296</v>
      </c>
      <c r="E405" s="100" t="s">
        <v>479</v>
      </c>
      <c r="F405" s="99">
        <v>1149.78</v>
      </c>
      <c r="G405" s="42">
        <f t="shared" si="6"/>
        <v>1149.78</v>
      </c>
      <c r="H405" s="86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</row>
    <row r="406" s="55" customFormat="1" ht="12" spans="1:26">
      <c r="A406" s="42">
        <v>404</v>
      </c>
      <c r="B406" s="77"/>
      <c r="C406" s="99" t="s">
        <v>480</v>
      </c>
      <c r="D406" s="100" t="s">
        <v>296</v>
      </c>
      <c r="E406" s="100" t="s">
        <v>479</v>
      </c>
      <c r="F406" s="99">
        <v>1149.78</v>
      </c>
      <c r="G406" s="42">
        <f t="shared" si="6"/>
        <v>1149.78</v>
      </c>
      <c r="H406" s="86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</row>
    <row r="407" s="55" customFormat="1" ht="12" spans="1:26">
      <c r="A407" s="42">
        <v>405</v>
      </c>
      <c r="B407" s="77"/>
      <c r="C407" s="99" t="s">
        <v>481</v>
      </c>
      <c r="D407" s="100" t="s">
        <v>296</v>
      </c>
      <c r="E407" s="100" t="s">
        <v>479</v>
      </c>
      <c r="F407" s="99">
        <v>1149.78</v>
      </c>
      <c r="G407" s="42">
        <f t="shared" si="6"/>
        <v>1149.78</v>
      </c>
      <c r="H407" s="86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</row>
    <row r="408" s="55" customFormat="1" ht="12" spans="1:26">
      <c r="A408" s="42">
        <v>406</v>
      </c>
      <c r="B408" s="77"/>
      <c r="C408" s="99" t="s">
        <v>482</v>
      </c>
      <c r="D408" s="100" t="s">
        <v>296</v>
      </c>
      <c r="E408" s="100" t="s">
        <v>479</v>
      </c>
      <c r="F408" s="99">
        <v>1149.78</v>
      </c>
      <c r="G408" s="42">
        <f t="shared" si="6"/>
        <v>1149.78</v>
      </c>
      <c r="H408" s="86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</row>
    <row r="409" s="55" customFormat="1" ht="12" spans="1:26">
      <c r="A409" s="42">
        <v>407</v>
      </c>
      <c r="B409" s="77"/>
      <c r="C409" s="99" t="s">
        <v>483</v>
      </c>
      <c r="D409" s="100" t="s">
        <v>296</v>
      </c>
      <c r="E409" s="100" t="s">
        <v>479</v>
      </c>
      <c r="F409" s="99">
        <v>1149.78</v>
      </c>
      <c r="G409" s="42">
        <f t="shared" si="6"/>
        <v>1149.78</v>
      </c>
      <c r="H409" s="86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</row>
    <row r="410" s="55" customFormat="1" ht="12" spans="1:26">
      <c r="A410" s="42">
        <v>408</v>
      </c>
      <c r="B410" s="77"/>
      <c r="C410" s="101" t="s">
        <v>484</v>
      </c>
      <c r="D410" s="100" t="s">
        <v>296</v>
      </c>
      <c r="E410" s="100" t="s">
        <v>479</v>
      </c>
      <c r="F410" s="99">
        <v>1149.78</v>
      </c>
      <c r="G410" s="42">
        <f t="shared" si="6"/>
        <v>1149.78</v>
      </c>
      <c r="H410" s="86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</row>
    <row r="411" s="55" customFormat="1" ht="12" spans="1:26">
      <c r="A411" s="42">
        <v>409</v>
      </c>
      <c r="B411" s="77"/>
      <c r="C411" s="99" t="s">
        <v>485</v>
      </c>
      <c r="D411" s="100" t="s">
        <v>296</v>
      </c>
      <c r="E411" s="100" t="s">
        <v>479</v>
      </c>
      <c r="F411" s="99">
        <v>1149.78</v>
      </c>
      <c r="G411" s="42">
        <f t="shared" si="6"/>
        <v>1149.78</v>
      </c>
      <c r="H411" s="86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</row>
    <row r="412" s="55" customFormat="1" ht="12" spans="1:26">
      <c r="A412" s="42">
        <v>410</v>
      </c>
      <c r="B412" s="77"/>
      <c r="C412" s="99" t="s">
        <v>95</v>
      </c>
      <c r="D412" s="100" t="s">
        <v>296</v>
      </c>
      <c r="E412" s="100" t="s">
        <v>479</v>
      </c>
      <c r="F412" s="99">
        <v>1149.78</v>
      </c>
      <c r="G412" s="42">
        <f t="shared" si="6"/>
        <v>1149.78</v>
      </c>
      <c r="H412" s="86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</row>
    <row r="413" s="55" customFormat="1" ht="12" spans="1:26">
      <c r="A413" s="42">
        <v>411</v>
      </c>
      <c r="B413" s="77"/>
      <c r="C413" s="99" t="s">
        <v>486</v>
      </c>
      <c r="D413" s="100" t="s">
        <v>296</v>
      </c>
      <c r="E413" s="100" t="s">
        <v>479</v>
      </c>
      <c r="F413" s="99">
        <v>1149.78</v>
      </c>
      <c r="G413" s="42">
        <f t="shared" si="6"/>
        <v>1149.78</v>
      </c>
      <c r="H413" s="86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</row>
    <row r="414" s="55" customFormat="1" ht="12" spans="1:26">
      <c r="A414" s="42">
        <v>412</v>
      </c>
      <c r="B414" s="77"/>
      <c r="C414" s="99" t="s">
        <v>487</v>
      </c>
      <c r="D414" s="100" t="s">
        <v>296</v>
      </c>
      <c r="E414" s="100" t="s">
        <v>479</v>
      </c>
      <c r="F414" s="99">
        <v>1149.78</v>
      </c>
      <c r="G414" s="42">
        <f t="shared" si="6"/>
        <v>1149.78</v>
      </c>
      <c r="H414" s="86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</row>
    <row r="415" s="55" customFormat="1" ht="12" spans="1:26">
      <c r="A415" s="42">
        <v>413</v>
      </c>
      <c r="B415" s="77"/>
      <c r="C415" s="99" t="s">
        <v>488</v>
      </c>
      <c r="D415" s="100" t="s">
        <v>296</v>
      </c>
      <c r="E415" s="100" t="s">
        <v>479</v>
      </c>
      <c r="F415" s="99">
        <v>1149.78</v>
      </c>
      <c r="G415" s="42">
        <f t="shared" si="6"/>
        <v>1149.78</v>
      </c>
      <c r="H415" s="86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</row>
    <row r="416" s="55" customFormat="1" ht="12" spans="1:26">
      <c r="A416" s="42">
        <v>414</v>
      </c>
      <c r="B416" s="77"/>
      <c r="C416" s="99" t="s">
        <v>489</v>
      </c>
      <c r="D416" s="100" t="s">
        <v>296</v>
      </c>
      <c r="E416" s="100" t="s">
        <v>479</v>
      </c>
      <c r="F416" s="99">
        <v>1149.78</v>
      </c>
      <c r="G416" s="42">
        <f t="shared" si="6"/>
        <v>1149.78</v>
      </c>
      <c r="H416" s="86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</row>
    <row r="417" s="55" customFormat="1" ht="12" spans="1:26">
      <c r="A417" s="42">
        <v>415</v>
      </c>
      <c r="B417" s="77"/>
      <c r="C417" s="100" t="s">
        <v>490</v>
      </c>
      <c r="D417" s="100" t="s">
        <v>296</v>
      </c>
      <c r="E417" s="100" t="s">
        <v>479</v>
      </c>
      <c r="F417" s="99">
        <v>1149.78</v>
      </c>
      <c r="G417" s="42">
        <f t="shared" si="6"/>
        <v>1149.78</v>
      </c>
      <c r="H417" s="86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</row>
    <row r="418" s="55" customFormat="1" ht="12" spans="1:26">
      <c r="A418" s="42">
        <v>416</v>
      </c>
      <c r="B418" s="77"/>
      <c r="C418" s="100" t="s">
        <v>491</v>
      </c>
      <c r="D418" s="100" t="s">
        <v>296</v>
      </c>
      <c r="E418" s="100" t="s">
        <v>479</v>
      </c>
      <c r="F418" s="99">
        <v>1149.78</v>
      </c>
      <c r="G418" s="42">
        <f t="shared" si="6"/>
        <v>1149.78</v>
      </c>
      <c r="H418" s="86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</row>
    <row r="419" s="55" customFormat="1" ht="12" spans="1:26">
      <c r="A419" s="42">
        <v>417</v>
      </c>
      <c r="B419" s="77"/>
      <c r="C419" s="100" t="s">
        <v>492</v>
      </c>
      <c r="D419" s="100" t="s">
        <v>296</v>
      </c>
      <c r="E419" s="100" t="s">
        <v>479</v>
      </c>
      <c r="F419" s="99">
        <v>799.84</v>
      </c>
      <c r="G419" s="42">
        <f t="shared" si="6"/>
        <v>799.84</v>
      </c>
      <c r="H419" s="86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</row>
    <row r="420" s="55" customFormat="1" ht="12" spans="1:26">
      <c r="A420" s="42">
        <v>418</v>
      </c>
      <c r="B420" s="77"/>
      <c r="C420" s="100" t="s">
        <v>493</v>
      </c>
      <c r="D420" s="100" t="s">
        <v>296</v>
      </c>
      <c r="E420" s="100" t="s">
        <v>479</v>
      </c>
      <c r="F420" s="99">
        <v>799.84</v>
      </c>
      <c r="G420" s="42">
        <f t="shared" si="6"/>
        <v>799.84</v>
      </c>
      <c r="H420" s="86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</row>
    <row r="421" s="55" customFormat="1" ht="12" spans="1:26">
      <c r="A421" s="42">
        <v>419</v>
      </c>
      <c r="B421" s="77"/>
      <c r="C421" s="100" t="s">
        <v>494</v>
      </c>
      <c r="D421" s="100" t="s">
        <v>296</v>
      </c>
      <c r="E421" s="100" t="s">
        <v>479</v>
      </c>
      <c r="F421" s="99">
        <v>799.84</v>
      </c>
      <c r="G421" s="42">
        <f t="shared" si="6"/>
        <v>799.84</v>
      </c>
      <c r="H421" s="86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</row>
    <row r="422" s="55" customFormat="1" ht="12" spans="1:26">
      <c r="A422" s="42">
        <v>420</v>
      </c>
      <c r="B422" s="77"/>
      <c r="C422" s="100" t="s">
        <v>495</v>
      </c>
      <c r="D422" s="100" t="s">
        <v>296</v>
      </c>
      <c r="E422" s="100" t="s">
        <v>479</v>
      </c>
      <c r="F422" s="99">
        <v>799.84</v>
      </c>
      <c r="G422" s="42">
        <f t="shared" si="6"/>
        <v>799.84</v>
      </c>
      <c r="H422" s="86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</row>
    <row r="423" s="55" customFormat="1" ht="12" spans="1:26">
      <c r="A423" s="42">
        <v>421</v>
      </c>
      <c r="B423" s="77"/>
      <c r="C423" s="100" t="s">
        <v>496</v>
      </c>
      <c r="D423" s="100" t="s">
        <v>296</v>
      </c>
      <c r="E423" s="100" t="s">
        <v>479</v>
      </c>
      <c r="F423" s="99">
        <v>799.84</v>
      </c>
      <c r="G423" s="42">
        <f t="shared" si="6"/>
        <v>799.84</v>
      </c>
      <c r="H423" s="86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</row>
    <row r="424" s="55" customFormat="1" ht="12" spans="1:26">
      <c r="A424" s="42">
        <v>422</v>
      </c>
      <c r="B424" s="77"/>
      <c r="C424" s="100" t="s">
        <v>497</v>
      </c>
      <c r="D424" s="100" t="s">
        <v>296</v>
      </c>
      <c r="E424" s="100" t="s">
        <v>479</v>
      </c>
      <c r="F424" s="99">
        <v>799.84</v>
      </c>
      <c r="G424" s="42">
        <f t="shared" si="6"/>
        <v>799.84</v>
      </c>
      <c r="H424" s="86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</row>
    <row r="425" s="55" customFormat="1" ht="12" spans="1:26">
      <c r="A425" s="42">
        <v>423</v>
      </c>
      <c r="B425" s="77"/>
      <c r="C425" s="102" t="s">
        <v>498</v>
      </c>
      <c r="D425" s="103" t="s">
        <v>296</v>
      </c>
      <c r="E425" s="100" t="s">
        <v>479</v>
      </c>
      <c r="F425" s="99">
        <v>799.84</v>
      </c>
      <c r="G425" s="42">
        <f t="shared" si="6"/>
        <v>799.84</v>
      </c>
      <c r="H425" s="86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</row>
    <row r="426" s="55" customFormat="1" ht="12" spans="1:26">
      <c r="A426" s="42">
        <v>424</v>
      </c>
      <c r="B426" s="77"/>
      <c r="C426" s="93" t="s">
        <v>499</v>
      </c>
      <c r="D426" s="93" t="s">
        <v>360</v>
      </c>
      <c r="E426" s="100" t="s">
        <v>479</v>
      </c>
      <c r="F426" s="99">
        <v>799.84</v>
      </c>
      <c r="G426" s="42">
        <f t="shared" si="6"/>
        <v>799.84</v>
      </c>
      <c r="H426" s="86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</row>
    <row r="427" s="55" customFormat="1" ht="12" spans="1:26">
      <c r="A427" s="42">
        <v>425</v>
      </c>
      <c r="B427" s="77"/>
      <c r="C427" s="93" t="s">
        <v>500</v>
      </c>
      <c r="D427" s="93" t="s">
        <v>360</v>
      </c>
      <c r="E427" s="100" t="s">
        <v>479</v>
      </c>
      <c r="F427" s="99">
        <v>799.84</v>
      </c>
      <c r="G427" s="42">
        <f t="shared" si="6"/>
        <v>799.84</v>
      </c>
      <c r="H427" s="86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</row>
    <row r="428" s="55" customFormat="1" ht="12" spans="1:26">
      <c r="A428" s="42">
        <v>426</v>
      </c>
      <c r="B428" s="77"/>
      <c r="C428" s="93" t="s">
        <v>501</v>
      </c>
      <c r="D428" s="93" t="s">
        <v>362</v>
      </c>
      <c r="E428" s="100" t="s">
        <v>479</v>
      </c>
      <c r="F428" s="99">
        <v>799.84</v>
      </c>
      <c r="G428" s="42">
        <f t="shared" si="6"/>
        <v>799.84</v>
      </c>
      <c r="H428" s="86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</row>
    <row r="429" s="55" customFormat="1" ht="12" spans="1:26">
      <c r="A429" s="42">
        <v>427</v>
      </c>
      <c r="B429" s="77"/>
      <c r="C429" s="104" t="s">
        <v>502</v>
      </c>
      <c r="D429" s="104" t="s">
        <v>362</v>
      </c>
      <c r="E429" s="103" t="s">
        <v>479</v>
      </c>
      <c r="F429" s="105">
        <v>799.84</v>
      </c>
      <c r="G429" s="42">
        <f t="shared" si="6"/>
        <v>799.84</v>
      </c>
      <c r="H429" s="86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</row>
    <row r="430" s="55" customFormat="1" ht="12" spans="1:26">
      <c r="A430" s="42">
        <v>428</v>
      </c>
      <c r="B430" s="77"/>
      <c r="C430" s="93" t="s">
        <v>503</v>
      </c>
      <c r="D430" s="93" t="s">
        <v>362</v>
      </c>
      <c r="E430" s="93" t="s">
        <v>479</v>
      </c>
      <c r="F430" s="42">
        <v>799.84</v>
      </c>
      <c r="G430" s="42">
        <f t="shared" si="6"/>
        <v>799.84</v>
      </c>
      <c r="H430" s="86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</row>
    <row r="431" s="55" customFormat="1" ht="12" spans="1:26">
      <c r="A431" s="42">
        <v>429</v>
      </c>
      <c r="B431" s="77"/>
      <c r="C431" s="93" t="s">
        <v>504</v>
      </c>
      <c r="D431" s="93" t="s">
        <v>362</v>
      </c>
      <c r="E431" s="93" t="s">
        <v>479</v>
      </c>
      <c r="F431" s="42">
        <v>799.84</v>
      </c>
      <c r="G431" s="42">
        <f t="shared" si="6"/>
        <v>799.84</v>
      </c>
      <c r="H431" s="86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</row>
    <row r="432" s="55" customFormat="1" ht="12" spans="1:26">
      <c r="A432" s="42">
        <v>430</v>
      </c>
      <c r="B432" s="77"/>
      <c r="C432" s="93" t="s">
        <v>505</v>
      </c>
      <c r="D432" s="93" t="s">
        <v>362</v>
      </c>
      <c r="E432" s="100" t="s">
        <v>479</v>
      </c>
      <c r="F432" s="99">
        <v>799.84</v>
      </c>
      <c r="G432" s="42">
        <f t="shared" si="6"/>
        <v>799.84</v>
      </c>
      <c r="H432" s="86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</row>
    <row r="433" s="55" customFormat="1" ht="12" spans="1:26">
      <c r="A433" s="42">
        <v>431</v>
      </c>
      <c r="B433" s="77"/>
      <c r="C433" s="93" t="s">
        <v>506</v>
      </c>
      <c r="D433" s="93" t="s">
        <v>362</v>
      </c>
      <c r="E433" s="100" t="s">
        <v>479</v>
      </c>
      <c r="F433" s="99">
        <v>799.84</v>
      </c>
      <c r="G433" s="42">
        <f t="shared" si="6"/>
        <v>799.84</v>
      </c>
      <c r="H433" s="86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</row>
    <row r="434" s="55" customFormat="1" ht="12" spans="1:26">
      <c r="A434" s="42">
        <v>432</v>
      </c>
      <c r="B434" s="77"/>
      <c r="C434" s="93" t="s">
        <v>507</v>
      </c>
      <c r="D434" s="93" t="s">
        <v>362</v>
      </c>
      <c r="E434" s="100" t="s">
        <v>479</v>
      </c>
      <c r="F434" s="99">
        <v>799.84</v>
      </c>
      <c r="G434" s="42">
        <f t="shared" si="6"/>
        <v>799.84</v>
      </c>
      <c r="H434" s="86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</row>
    <row r="435" s="55" customFormat="1" ht="12" spans="1:26">
      <c r="A435" s="42">
        <v>433</v>
      </c>
      <c r="B435" s="77"/>
      <c r="C435" s="42" t="s">
        <v>508</v>
      </c>
      <c r="D435" s="93" t="s">
        <v>509</v>
      </c>
      <c r="E435" s="93" t="s">
        <v>479</v>
      </c>
      <c r="F435" s="42">
        <v>799.84</v>
      </c>
      <c r="G435" s="42">
        <f t="shared" si="6"/>
        <v>799.84</v>
      </c>
      <c r="H435" s="86" t="s">
        <v>105</v>
      </c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</row>
    <row r="436" s="55" customFormat="1" ht="12" spans="1:24">
      <c r="A436" s="42">
        <v>434</v>
      </c>
      <c r="B436" s="8" t="s">
        <v>510</v>
      </c>
      <c r="C436" s="42" t="s">
        <v>511</v>
      </c>
      <c r="D436" s="43" t="s">
        <v>512</v>
      </c>
      <c r="E436" s="93" t="s">
        <v>479</v>
      </c>
      <c r="F436" s="42">
        <v>799.84</v>
      </c>
      <c r="G436" s="42">
        <f t="shared" si="6"/>
        <v>799.84</v>
      </c>
      <c r="H436" s="36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</row>
    <row r="437" s="55" customFormat="1" ht="12" spans="1:24">
      <c r="A437" s="42">
        <v>435</v>
      </c>
      <c r="B437" s="8"/>
      <c r="C437" s="42" t="s">
        <v>513</v>
      </c>
      <c r="D437" s="43" t="s">
        <v>512</v>
      </c>
      <c r="E437" s="93" t="s">
        <v>479</v>
      </c>
      <c r="F437" s="42">
        <v>799.84</v>
      </c>
      <c r="G437" s="42">
        <f t="shared" si="6"/>
        <v>799.84</v>
      </c>
      <c r="H437" s="36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</row>
    <row r="438" s="55" customFormat="1" ht="12" spans="1:24">
      <c r="A438" s="42">
        <v>436</v>
      </c>
      <c r="B438" s="8"/>
      <c r="C438" s="42" t="s">
        <v>514</v>
      </c>
      <c r="D438" s="43" t="s">
        <v>512</v>
      </c>
      <c r="E438" s="93" t="s">
        <v>479</v>
      </c>
      <c r="F438" s="42">
        <v>799.84</v>
      </c>
      <c r="G438" s="42">
        <f t="shared" si="6"/>
        <v>799.84</v>
      </c>
      <c r="H438" s="36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</row>
    <row r="439" s="55" customFormat="1" ht="12" spans="1:24">
      <c r="A439" s="42">
        <v>437</v>
      </c>
      <c r="B439" s="8"/>
      <c r="C439" s="42" t="s">
        <v>515</v>
      </c>
      <c r="D439" s="43" t="s">
        <v>512</v>
      </c>
      <c r="E439" s="93" t="s">
        <v>479</v>
      </c>
      <c r="F439" s="42">
        <v>799.84</v>
      </c>
      <c r="G439" s="42">
        <f t="shared" si="6"/>
        <v>799.84</v>
      </c>
      <c r="H439" s="36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  <c r="U439" s="80"/>
      <c r="V439" s="80"/>
      <c r="W439" s="80"/>
      <c r="X439" s="80"/>
    </row>
    <row r="440" s="55" customFormat="1" ht="12" spans="1:24">
      <c r="A440" s="42">
        <v>438</v>
      </c>
      <c r="B440" s="8"/>
      <c r="C440" s="42" t="s">
        <v>516</v>
      </c>
      <c r="D440" s="43" t="s">
        <v>512</v>
      </c>
      <c r="E440" s="93" t="s">
        <v>479</v>
      </c>
      <c r="F440" s="42">
        <v>799.84</v>
      </c>
      <c r="G440" s="42">
        <f t="shared" si="6"/>
        <v>799.84</v>
      </c>
      <c r="H440" s="36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</row>
    <row r="441" s="55" customFormat="1" ht="12" spans="1:24">
      <c r="A441" s="42">
        <v>439</v>
      </c>
      <c r="B441" s="8"/>
      <c r="C441" s="42" t="s">
        <v>517</v>
      </c>
      <c r="D441" s="43" t="s">
        <v>512</v>
      </c>
      <c r="E441" s="93" t="s">
        <v>479</v>
      </c>
      <c r="F441" s="42">
        <v>799.84</v>
      </c>
      <c r="G441" s="42">
        <f t="shared" si="6"/>
        <v>799.84</v>
      </c>
      <c r="H441" s="36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</row>
    <row r="442" s="55" customFormat="1" ht="12" spans="1:24">
      <c r="A442" s="42">
        <v>440</v>
      </c>
      <c r="B442" s="8"/>
      <c r="C442" s="42" t="s">
        <v>518</v>
      </c>
      <c r="D442" s="43" t="s">
        <v>512</v>
      </c>
      <c r="E442" s="93" t="s">
        <v>479</v>
      </c>
      <c r="F442" s="42">
        <v>799.84</v>
      </c>
      <c r="G442" s="42">
        <f t="shared" si="6"/>
        <v>799.84</v>
      </c>
      <c r="H442" s="36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</row>
    <row r="443" s="55" customFormat="1" ht="12" spans="1:24">
      <c r="A443" s="42">
        <v>441</v>
      </c>
      <c r="B443" s="8"/>
      <c r="C443" s="42" t="s">
        <v>519</v>
      </c>
      <c r="D443" s="43" t="s">
        <v>512</v>
      </c>
      <c r="E443" s="93" t="s">
        <v>479</v>
      </c>
      <c r="F443" s="42">
        <v>799.84</v>
      </c>
      <c r="G443" s="42">
        <f t="shared" si="6"/>
        <v>799.84</v>
      </c>
      <c r="H443" s="36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</row>
    <row r="444" s="55" customFormat="1" ht="12" spans="1:24">
      <c r="A444" s="42">
        <v>442</v>
      </c>
      <c r="B444" s="8"/>
      <c r="C444" s="42" t="s">
        <v>520</v>
      </c>
      <c r="D444" s="43" t="s">
        <v>512</v>
      </c>
      <c r="E444" s="93" t="s">
        <v>479</v>
      </c>
      <c r="F444" s="42">
        <v>799.84</v>
      </c>
      <c r="G444" s="42">
        <f t="shared" si="6"/>
        <v>799.84</v>
      </c>
      <c r="H444" s="36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</row>
    <row r="445" s="55" customFormat="1" ht="12" spans="1:24">
      <c r="A445" s="42">
        <v>443</v>
      </c>
      <c r="B445" s="8"/>
      <c r="C445" s="42" t="s">
        <v>521</v>
      </c>
      <c r="D445" s="43" t="s">
        <v>512</v>
      </c>
      <c r="E445" s="93" t="s">
        <v>479</v>
      </c>
      <c r="F445" s="42">
        <v>799.84</v>
      </c>
      <c r="G445" s="42">
        <f t="shared" si="6"/>
        <v>799.84</v>
      </c>
      <c r="H445" s="36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</row>
    <row r="446" s="55" customFormat="1" ht="12" spans="1:24">
      <c r="A446" s="42">
        <v>444</v>
      </c>
      <c r="B446" s="8"/>
      <c r="C446" s="42" t="s">
        <v>522</v>
      </c>
      <c r="D446" s="43" t="s">
        <v>512</v>
      </c>
      <c r="E446" s="93" t="s">
        <v>479</v>
      </c>
      <c r="F446" s="42">
        <v>799.84</v>
      </c>
      <c r="G446" s="42">
        <f t="shared" si="6"/>
        <v>799.84</v>
      </c>
      <c r="H446" s="36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</row>
    <row r="447" s="55" customFormat="1" ht="12" spans="1:24">
      <c r="A447" s="42">
        <v>445</v>
      </c>
      <c r="B447" s="8"/>
      <c r="C447" s="42" t="s">
        <v>523</v>
      </c>
      <c r="D447" s="43" t="s">
        <v>512</v>
      </c>
      <c r="E447" s="93" t="s">
        <v>479</v>
      </c>
      <c r="F447" s="42">
        <v>799.84</v>
      </c>
      <c r="G447" s="42">
        <f t="shared" si="6"/>
        <v>799.84</v>
      </c>
      <c r="H447" s="36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</row>
    <row r="448" s="55" customFormat="1" ht="12" spans="1:24">
      <c r="A448" s="42">
        <v>446</v>
      </c>
      <c r="B448" s="8"/>
      <c r="C448" s="42" t="s">
        <v>524</v>
      </c>
      <c r="D448" s="43" t="s">
        <v>512</v>
      </c>
      <c r="E448" s="93" t="s">
        <v>479</v>
      </c>
      <c r="F448" s="42">
        <v>1149.78</v>
      </c>
      <c r="G448" s="42">
        <f t="shared" si="6"/>
        <v>1149.78</v>
      </c>
      <c r="H448" s="36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</row>
    <row r="449" s="55" customFormat="1" ht="12" spans="1:24">
      <c r="A449" s="42">
        <v>447</v>
      </c>
      <c r="B449" s="8"/>
      <c r="C449" s="42" t="s">
        <v>525</v>
      </c>
      <c r="D449" s="43" t="s">
        <v>526</v>
      </c>
      <c r="E449" s="93" t="s">
        <v>479</v>
      </c>
      <c r="F449" s="42">
        <v>799.84</v>
      </c>
      <c r="G449" s="42">
        <f t="shared" si="6"/>
        <v>799.84</v>
      </c>
      <c r="H449" s="36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</row>
    <row r="450" s="55" customFormat="1" ht="12" spans="1:26">
      <c r="A450" s="42">
        <v>448</v>
      </c>
      <c r="B450" s="73" t="s">
        <v>527</v>
      </c>
      <c r="C450" s="8" t="s">
        <v>528</v>
      </c>
      <c r="D450" s="42" t="s">
        <v>529</v>
      </c>
      <c r="E450" s="42">
        <v>1</v>
      </c>
      <c r="F450" s="42">
        <v>799.84</v>
      </c>
      <c r="G450" s="42">
        <f t="shared" si="6"/>
        <v>799.84</v>
      </c>
      <c r="H450" s="86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</row>
    <row r="451" s="55" customFormat="1" ht="12" spans="1:26">
      <c r="A451" s="42">
        <v>449</v>
      </c>
      <c r="B451" s="91"/>
      <c r="C451" s="8" t="s">
        <v>530</v>
      </c>
      <c r="D451" s="42" t="s">
        <v>529</v>
      </c>
      <c r="E451" s="42">
        <v>1</v>
      </c>
      <c r="F451" s="42">
        <v>799.84</v>
      </c>
      <c r="G451" s="42">
        <f t="shared" si="6"/>
        <v>799.84</v>
      </c>
      <c r="H451" s="86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  <c r="Z451" s="80"/>
    </row>
    <row r="452" s="55" customFormat="1" ht="12" spans="1:26">
      <c r="A452" s="42">
        <v>450</v>
      </c>
      <c r="B452" s="8" t="s">
        <v>531</v>
      </c>
      <c r="C452" s="85" t="s">
        <v>532</v>
      </c>
      <c r="D452" s="15">
        <v>2024.01</v>
      </c>
      <c r="E452" s="15">
        <v>1</v>
      </c>
      <c r="F452" s="15">
        <v>1341.6</v>
      </c>
      <c r="G452" s="42">
        <f t="shared" ref="G452:G515" si="7">E452*F452</f>
        <v>1341.6</v>
      </c>
      <c r="H452" s="42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80"/>
      <c r="U452" s="80"/>
      <c r="V452" s="80"/>
      <c r="W452" s="80"/>
      <c r="X452" s="80"/>
      <c r="Y452" s="80"/>
      <c r="Z452" s="80"/>
    </row>
    <row r="453" s="55" customFormat="1" ht="12" spans="1:26">
      <c r="A453" s="42">
        <v>451</v>
      </c>
      <c r="B453" s="8"/>
      <c r="C453" s="85" t="s">
        <v>533</v>
      </c>
      <c r="D453" s="15">
        <v>2024.01</v>
      </c>
      <c r="E453" s="15">
        <v>1</v>
      </c>
      <c r="F453" s="15">
        <v>1341.6</v>
      </c>
      <c r="G453" s="42">
        <f t="shared" si="7"/>
        <v>1341.6</v>
      </c>
      <c r="H453" s="42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80"/>
      <c r="Y453" s="80"/>
      <c r="Z453" s="80"/>
    </row>
    <row r="454" s="55" customFormat="1" ht="12" spans="1:26">
      <c r="A454" s="42">
        <v>452</v>
      </c>
      <c r="B454" s="8"/>
      <c r="C454" s="85" t="s">
        <v>534</v>
      </c>
      <c r="D454" s="15">
        <v>2024.01</v>
      </c>
      <c r="E454" s="15">
        <v>1</v>
      </c>
      <c r="F454" s="15">
        <v>1341.6</v>
      </c>
      <c r="G454" s="42">
        <f t="shared" si="7"/>
        <v>1341.6</v>
      </c>
      <c r="H454" s="42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80"/>
      <c r="U454" s="80"/>
      <c r="V454" s="80"/>
      <c r="W454" s="80"/>
      <c r="X454" s="80"/>
      <c r="Y454" s="80"/>
      <c r="Z454" s="80"/>
    </row>
    <row r="455" s="55" customFormat="1" ht="12" spans="1:23">
      <c r="A455" s="42">
        <v>453</v>
      </c>
      <c r="B455" s="83" t="s">
        <v>535</v>
      </c>
      <c r="C455" s="15" t="s">
        <v>536</v>
      </c>
      <c r="D455" s="15">
        <v>2022.05</v>
      </c>
      <c r="E455" s="15">
        <v>1</v>
      </c>
      <c r="F455" s="106">
        <v>1333.12</v>
      </c>
      <c r="G455" s="42">
        <f t="shared" si="7"/>
        <v>1333.12</v>
      </c>
      <c r="H455" s="15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80"/>
      <c r="U455" s="80"/>
      <c r="V455" s="80"/>
      <c r="W455" s="80"/>
    </row>
    <row r="456" s="55" customFormat="1" ht="12" spans="1:23">
      <c r="A456" s="42">
        <v>454</v>
      </c>
      <c r="B456" s="84"/>
      <c r="C456" s="15" t="s">
        <v>537</v>
      </c>
      <c r="D456" s="15">
        <v>2022.05</v>
      </c>
      <c r="E456" s="15">
        <v>1</v>
      </c>
      <c r="F456" s="106">
        <v>1333.12</v>
      </c>
      <c r="G456" s="42">
        <f t="shared" si="7"/>
        <v>1333.12</v>
      </c>
      <c r="H456" s="15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80"/>
      <c r="U456" s="80"/>
      <c r="V456" s="80"/>
      <c r="W456" s="80"/>
    </row>
    <row r="457" s="55" customFormat="1" ht="12" spans="1:23">
      <c r="A457" s="42">
        <v>455</v>
      </c>
      <c r="B457" s="84"/>
      <c r="C457" s="15" t="s">
        <v>538</v>
      </c>
      <c r="D457" s="15">
        <v>2022.05</v>
      </c>
      <c r="E457" s="15">
        <v>1</v>
      </c>
      <c r="F457" s="106">
        <v>896</v>
      </c>
      <c r="G457" s="42">
        <f t="shared" si="7"/>
        <v>896</v>
      </c>
      <c r="H457" s="15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80"/>
      <c r="U457" s="80"/>
      <c r="V457" s="80"/>
      <c r="W457" s="80"/>
    </row>
    <row r="458" s="55" customFormat="1" ht="12" spans="1:23">
      <c r="A458" s="42">
        <v>456</v>
      </c>
      <c r="B458" s="84"/>
      <c r="C458" s="15" t="s">
        <v>539</v>
      </c>
      <c r="D458" s="15">
        <v>2022.06</v>
      </c>
      <c r="E458" s="15">
        <v>1</v>
      </c>
      <c r="F458" s="106">
        <v>1333.12</v>
      </c>
      <c r="G458" s="42">
        <f t="shared" si="7"/>
        <v>1333.12</v>
      </c>
      <c r="H458" s="15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80"/>
      <c r="U458" s="80"/>
      <c r="V458" s="80"/>
      <c r="W458" s="80"/>
    </row>
    <row r="459" s="55" customFormat="1" ht="12" spans="1:23">
      <c r="A459" s="42">
        <v>457</v>
      </c>
      <c r="B459" s="84"/>
      <c r="C459" s="15" t="s">
        <v>540</v>
      </c>
      <c r="D459" s="15">
        <v>2022.06</v>
      </c>
      <c r="E459" s="15">
        <v>1</v>
      </c>
      <c r="F459" s="106">
        <v>1333.12</v>
      </c>
      <c r="G459" s="42">
        <f t="shared" si="7"/>
        <v>1333.12</v>
      </c>
      <c r="H459" s="15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80"/>
      <c r="U459" s="80"/>
      <c r="V459" s="80"/>
      <c r="W459" s="80"/>
    </row>
    <row r="460" s="55" customFormat="1" ht="12" spans="1:23">
      <c r="A460" s="42">
        <v>458</v>
      </c>
      <c r="B460" s="84"/>
      <c r="C460" s="15" t="s">
        <v>541</v>
      </c>
      <c r="D460" s="15">
        <v>2022.06</v>
      </c>
      <c r="E460" s="15">
        <v>1</v>
      </c>
      <c r="F460" s="106">
        <v>1333.12</v>
      </c>
      <c r="G460" s="42">
        <f t="shared" si="7"/>
        <v>1333.12</v>
      </c>
      <c r="H460" s="15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80"/>
      <c r="U460" s="80"/>
      <c r="V460" s="80"/>
      <c r="W460" s="80"/>
    </row>
    <row r="461" s="55" customFormat="1" ht="12" spans="1:23">
      <c r="A461" s="42">
        <v>459</v>
      </c>
      <c r="B461" s="84"/>
      <c r="C461" s="15" t="s">
        <v>542</v>
      </c>
      <c r="D461" s="15">
        <v>2022.06</v>
      </c>
      <c r="E461" s="15">
        <v>1</v>
      </c>
      <c r="F461" s="106">
        <v>1333.12</v>
      </c>
      <c r="G461" s="42">
        <f t="shared" si="7"/>
        <v>1333.12</v>
      </c>
      <c r="H461" s="15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</row>
    <row r="462" s="55" customFormat="1" ht="12" spans="1:23">
      <c r="A462" s="42">
        <v>460</v>
      </c>
      <c r="B462" s="84"/>
      <c r="C462" s="15" t="s">
        <v>543</v>
      </c>
      <c r="D462" s="15">
        <v>2022.07</v>
      </c>
      <c r="E462" s="15">
        <v>1</v>
      </c>
      <c r="F462" s="106">
        <v>895.84</v>
      </c>
      <c r="G462" s="42">
        <f t="shared" si="7"/>
        <v>895.84</v>
      </c>
      <c r="H462" s="15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80"/>
      <c r="U462" s="80"/>
      <c r="V462" s="80"/>
      <c r="W462" s="80"/>
    </row>
    <row r="463" s="55" customFormat="1" ht="12" spans="1:23">
      <c r="A463" s="42">
        <v>461</v>
      </c>
      <c r="B463" s="84"/>
      <c r="C463" s="15" t="s">
        <v>544</v>
      </c>
      <c r="D463" s="15">
        <v>2022.07</v>
      </c>
      <c r="E463" s="15">
        <v>1</v>
      </c>
      <c r="F463" s="106">
        <v>1333.12</v>
      </c>
      <c r="G463" s="42">
        <f t="shared" si="7"/>
        <v>1333.12</v>
      </c>
      <c r="H463" s="15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80"/>
      <c r="U463" s="80"/>
      <c r="V463" s="80"/>
      <c r="W463" s="80"/>
    </row>
    <row r="464" s="55" customFormat="1" ht="12" spans="1:23">
      <c r="A464" s="42">
        <v>462</v>
      </c>
      <c r="B464" s="84"/>
      <c r="C464" s="15" t="s">
        <v>545</v>
      </c>
      <c r="D464" s="15">
        <v>2022.07</v>
      </c>
      <c r="E464" s="15">
        <v>1</v>
      </c>
      <c r="F464" s="106">
        <v>979.36</v>
      </c>
      <c r="G464" s="42">
        <f t="shared" si="7"/>
        <v>979.36</v>
      </c>
      <c r="H464" s="15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80"/>
      <c r="U464" s="80"/>
      <c r="V464" s="80"/>
      <c r="W464" s="80"/>
    </row>
    <row r="465" s="55" customFormat="1" ht="12" spans="1:23">
      <c r="A465" s="42">
        <v>463</v>
      </c>
      <c r="B465" s="84"/>
      <c r="C465" s="15" t="s">
        <v>546</v>
      </c>
      <c r="D465" s="15">
        <v>2022.07</v>
      </c>
      <c r="E465" s="15">
        <v>1</v>
      </c>
      <c r="F465" s="106">
        <v>1333.12</v>
      </c>
      <c r="G465" s="42">
        <f t="shared" si="7"/>
        <v>1333.12</v>
      </c>
      <c r="H465" s="15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80"/>
      <c r="U465" s="80"/>
      <c r="V465" s="80"/>
      <c r="W465" s="80"/>
    </row>
    <row r="466" s="55" customFormat="1" ht="12" spans="1:23">
      <c r="A466" s="42">
        <v>464</v>
      </c>
      <c r="B466" s="84"/>
      <c r="C466" s="15" t="s">
        <v>547</v>
      </c>
      <c r="D466" s="15">
        <v>2022.08</v>
      </c>
      <c r="E466" s="15">
        <v>1</v>
      </c>
      <c r="F466" s="106">
        <v>1333.12</v>
      </c>
      <c r="G466" s="42">
        <f t="shared" si="7"/>
        <v>1333.12</v>
      </c>
      <c r="H466" s="15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80"/>
      <c r="U466" s="80"/>
      <c r="V466" s="80"/>
      <c r="W466" s="80"/>
    </row>
    <row r="467" s="55" customFormat="1" ht="12" spans="1:23">
      <c r="A467" s="42">
        <v>465</v>
      </c>
      <c r="B467" s="84"/>
      <c r="C467" s="15" t="s">
        <v>548</v>
      </c>
      <c r="D467" s="15">
        <v>2022.08</v>
      </c>
      <c r="E467" s="15">
        <v>1</v>
      </c>
      <c r="F467" s="106">
        <v>1333.12</v>
      </c>
      <c r="G467" s="42">
        <f t="shared" si="7"/>
        <v>1333.12</v>
      </c>
      <c r="H467" s="15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80"/>
      <c r="U467" s="80"/>
      <c r="V467" s="80"/>
      <c r="W467" s="80"/>
    </row>
    <row r="468" s="55" customFormat="1" ht="12" spans="1:23">
      <c r="A468" s="42">
        <v>466</v>
      </c>
      <c r="B468" s="84"/>
      <c r="C468" s="15" t="s">
        <v>549</v>
      </c>
      <c r="D468" s="15">
        <v>2022.08</v>
      </c>
      <c r="E468" s="15">
        <v>1</v>
      </c>
      <c r="F468" s="106">
        <v>1333.12</v>
      </c>
      <c r="G468" s="42">
        <f t="shared" si="7"/>
        <v>1333.12</v>
      </c>
      <c r="H468" s="15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80"/>
      <c r="U468" s="80"/>
      <c r="V468" s="80"/>
      <c r="W468" s="80"/>
    </row>
    <row r="469" s="55" customFormat="1" ht="12" spans="1:23">
      <c r="A469" s="42">
        <v>467</v>
      </c>
      <c r="B469" s="84"/>
      <c r="C469" s="15" t="s">
        <v>550</v>
      </c>
      <c r="D469" s="15">
        <v>2022.08</v>
      </c>
      <c r="E469" s="15">
        <v>1</v>
      </c>
      <c r="F469" s="106">
        <v>1333.12</v>
      </c>
      <c r="G469" s="42">
        <f t="shared" si="7"/>
        <v>1333.12</v>
      </c>
      <c r="H469" s="15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80"/>
      <c r="U469" s="80"/>
      <c r="V469" s="80"/>
      <c r="W469" s="80"/>
    </row>
    <row r="470" s="55" customFormat="1" ht="12" spans="1:23">
      <c r="A470" s="42">
        <v>468</v>
      </c>
      <c r="B470" s="84"/>
      <c r="C470" s="15" t="s">
        <v>551</v>
      </c>
      <c r="D470" s="15">
        <v>2022.09</v>
      </c>
      <c r="E470" s="15">
        <v>1</v>
      </c>
      <c r="F470" s="106">
        <v>1333.12</v>
      </c>
      <c r="G470" s="42">
        <f t="shared" si="7"/>
        <v>1333.12</v>
      </c>
      <c r="H470" s="15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80"/>
      <c r="U470" s="80"/>
      <c r="V470" s="80"/>
      <c r="W470" s="80"/>
    </row>
    <row r="471" s="55" customFormat="1" ht="12" spans="1:23">
      <c r="A471" s="42">
        <v>469</v>
      </c>
      <c r="B471" s="84"/>
      <c r="C471" s="15" t="s">
        <v>552</v>
      </c>
      <c r="D471" s="15">
        <v>2022.09</v>
      </c>
      <c r="E471" s="15">
        <v>1</v>
      </c>
      <c r="F471" s="106">
        <v>1333.12</v>
      </c>
      <c r="G471" s="42">
        <f t="shared" si="7"/>
        <v>1333.12</v>
      </c>
      <c r="H471" s="15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80"/>
      <c r="U471" s="80"/>
      <c r="V471" s="80"/>
      <c r="W471" s="80"/>
    </row>
    <row r="472" s="55" customFormat="1" ht="12" spans="1:23">
      <c r="A472" s="42">
        <v>470</v>
      </c>
      <c r="B472" s="84"/>
      <c r="C472" s="15" t="s">
        <v>553</v>
      </c>
      <c r="D472" s="15">
        <v>2022.09</v>
      </c>
      <c r="E472" s="15">
        <v>1</v>
      </c>
      <c r="F472" s="106">
        <v>1333.12</v>
      </c>
      <c r="G472" s="42">
        <f t="shared" si="7"/>
        <v>1333.12</v>
      </c>
      <c r="H472" s="15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80"/>
      <c r="U472" s="80"/>
      <c r="V472" s="80"/>
      <c r="W472" s="80"/>
    </row>
    <row r="473" s="55" customFormat="1" ht="12" spans="1:23">
      <c r="A473" s="42">
        <v>471</v>
      </c>
      <c r="B473" s="84"/>
      <c r="C473" s="15" t="s">
        <v>554</v>
      </c>
      <c r="D473" s="15">
        <v>2022.09</v>
      </c>
      <c r="E473" s="15">
        <v>1</v>
      </c>
      <c r="F473" s="106">
        <v>1333.12</v>
      </c>
      <c r="G473" s="42">
        <f t="shared" si="7"/>
        <v>1333.12</v>
      </c>
      <c r="H473" s="15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80"/>
      <c r="U473" s="80"/>
      <c r="V473" s="80"/>
      <c r="W473" s="80"/>
    </row>
    <row r="474" s="55" customFormat="1" ht="12" spans="1:23">
      <c r="A474" s="42">
        <v>472</v>
      </c>
      <c r="B474" s="84"/>
      <c r="C474" s="15" t="s">
        <v>555</v>
      </c>
      <c r="D474" s="15">
        <v>2022.09</v>
      </c>
      <c r="E474" s="15">
        <v>1</v>
      </c>
      <c r="F474" s="106">
        <v>1333.12</v>
      </c>
      <c r="G474" s="42">
        <f t="shared" si="7"/>
        <v>1333.12</v>
      </c>
      <c r="H474" s="15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80"/>
      <c r="U474" s="80"/>
      <c r="V474" s="80"/>
      <c r="W474" s="80"/>
    </row>
    <row r="475" s="55" customFormat="1" ht="12" spans="1:23">
      <c r="A475" s="42">
        <v>473</v>
      </c>
      <c r="B475" s="84"/>
      <c r="C475" s="15" t="s">
        <v>556</v>
      </c>
      <c r="D475" s="15">
        <v>2022.09</v>
      </c>
      <c r="E475" s="15">
        <v>1</v>
      </c>
      <c r="F475" s="106">
        <v>1333.12</v>
      </c>
      <c r="G475" s="42">
        <f t="shared" si="7"/>
        <v>1333.12</v>
      </c>
      <c r="H475" s="15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80"/>
      <c r="U475" s="80"/>
      <c r="V475" s="80"/>
      <c r="W475" s="80"/>
    </row>
    <row r="476" s="55" customFormat="1" ht="12" spans="1:23">
      <c r="A476" s="42">
        <v>474</v>
      </c>
      <c r="B476" s="84"/>
      <c r="C476" s="15" t="s">
        <v>557</v>
      </c>
      <c r="D476" s="15">
        <v>2022.09</v>
      </c>
      <c r="E476" s="15">
        <v>1</v>
      </c>
      <c r="F476" s="106">
        <v>1333.12</v>
      </c>
      <c r="G476" s="42">
        <f t="shared" si="7"/>
        <v>1333.12</v>
      </c>
      <c r="H476" s="15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80"/>
      <c r="U476" s="80"/>
      <c r="V476" s="80"/>
      <c r="W476" s="80"/>
    </row>
    <row r="477" s="55" customFormat="1" ht="12" spans="1:23">
      <c r="A477" s="42">
        <v>475</v>
      </c>
      <c r="B477" s="84"/>
      <c r="C477" s="15" t="s">
        <v>558</v>
      </c>
      <c r="D477" s="15">
        <v>2022.09</v>
      </c>
      <c r="E477" s="15">
        <v>1</v>
      </c>
      <c r="F477" s="106">
        <v>1333.12</v>
      </c>
      <c r="G477" s="42">
        <f t="shared" si="7"/>
        <v>1333.12</v>
      </c>
      <c r="H477" s="15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80"/>
      <c r="U477" s="80"/>
      <c r="V477" s="80"/>
      <c r="W477" s="80"/>
    </row>
    <row r="478" s="55" customFormat="1" ht="12" spans="1:23">
      <c r="A478" s="42">
        <v>476</v>
      </c>
      <c r="B478" s="84"/>
      <c r="C478" s="15" t="s">
        <v>559</v>
      </c>
      <c r="D478" s="15">
        <v>2022.09</v>
      </c>
      <c r="E478" s="15">
        <v>1</v>
      </c>
      <c r="F478" s="106">
        <v>1333.12</v>
      </c>
      <c r="G478" s="42">
        <f t="shared" si="7"/>
        <v>1333.12</v>
      </c>
      <c r="H478" s="15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0"/>
      <c r="T478" s="80"/>
      <c r="U478" s="80"/>
      <c r="V478" s="80"/>
      <c r="W478" s="80"/>
    </row>
    <row r="479" s="55" customFormat="1" ht="12" spans="1:23">
      <c r="A479" s="42">
        <v>477</v>
      </c>
      <c r="B479" s="84"/>
      <c r="C479" s="15" t="s">
        <v>560</v>
      </c>
      <c r="D479" s="15">
        <v>2022.09</v>
      </c>
      <c r="E479" s="15">
        <v>1</v>
      </c>
      <c r="F479" s="106">
        <v>1333.12</v>
      </c>
      <c r="G479" s="42">
        <f t="shared" si="7"/>
        <v>1333.12</v>
      </c>
      <c r="H479" s="15"/>
      <c r="I479" s="80"/>
      <c r="J479" s="80"/>
      <c r="K479" s="80"/>
      <c r="L479" s="80"/>
      <c r="M479" s="80"/>
      <c r="N479" s="80"/>
      <c r="O479" s="80"/>
      <c r="P479" s="80"/>
      <c r="Q479" s="80"/>
      <c r="R479" s="80"/>
      <c r="S479" s="80"/>
      <c r="T479" s="80"/>
      <c r="U479" s="80"/>
      <c r="V479" s="80"/>
      <c r="W479" s="80"/>
    </row>
    <row r="480" s="55" customFormat="1" ht="12" spans="1:23">
      <c r="A480" s="42">
        <v>478</v>
      </c>
      <c r="B480" s="84"/>
      <c r="C480" s="15" t="s">
        <v>561</v>
      </c>
      <c r="D480" s="15">
        <v>2022.09</v>
      </c>
      <c r="E480" s="15">
        <v>1</v>
      </c>
      <c r="F480" s="106">
        <v>1333.12</v>
      </c>
      <c r="G480" s="42">
        <f t="shared" si="7"/>
        <v>1333.12</v>
      </c>
      <c r="H480" s="15"/>
      <c r="I480" s="80"/>
      <c r="J480" s="80"/>
      <c r="K480" s="80"/>
      <c r="L480" s="80"/>
      <c r="M480" s="80"/>
      <c r="N480" s="80"/>
      <c r="O480" s="80"/>
      <c r="P480" s="80"/>
      <c r="Q480" s="80"/>
      <c r="R480" s="80"/>
      <c r="S480" s="80"/>
      <c r="T480" s="80"/>
      <c r="U480" s="80"/>
      <c r="V480" s="80"/>
      <c r="W480" s="80"/>
    </row>
    <row r="481" s="55" customFormat="1" ht="12" spans="1:23">
      <c r="A481" s="42">
        <v>479</v>
      </c>
      <c r="B481" s="84"/>
      <c r="C481" s="15" t="s">
        <v>562</v>
      </c>
      <c r="D481" s="15">
        <v>2022.09</v>
      </c>
      <c r="E481" s="15">
        <v>1</v>
      </c>
      <c r="F481" s="106">
        <v>1333.12</v>
      </c>
      <c r="G481" s="42">
        <f t="shared" si="7"/>
        <v>1333.12</v>
      </c>
      <c r="H481" s="15"/>
      <c r="I481" s="80"/>
      <c r="J481" s="80"/>
      <c r="K481" s="80"/>
      <c r="L481" s="80"/>
      <c r="M481" s="80"/>
      <c r="N481" s="80"/>
      <c r="O481" s="80"/>
      <c r="P481" s="80"/>
      <c r="Q481" s="80"/>
      <c r="R481" s="80"/>
      <c r="S481" s="80"/>
      <c r="T481" s="80"/>
      <c r="U481" s="80"/>
      <c r="V481" s="80"/>
      <c r="W481" s="80"/>
    </row>
    <row r="482" s="55" customFormat="1" ht="12" spans="1:23">
      <c r="A482" s="42">
        <v>480</v>
      </c>
      <c r="B482" s="84"/>
      <c r="C482" s="15" t="s">
        <v>563</v>
      </c>
      <c r="D482" s="107">
        <v>2022.1</v>
      </c>
      <c r="E482" s="15">
        <v>1</v>
      </c>
      <c r="F482" s="106">
        <v>896</v>
      </c>
      <c r="G482" s="42">
        <f t="shared" si="7"/>
        <v>896</v>
      </c>
      <c r="H482" s="15"/>
      <c r="I482" s="80"/>
      <c r="J482" s="80"/>
      <c r="K482" s="80"/>
      <c r="L482" s="80"/>
      <c r="M482" s="80"/>
      <c r="N482" s="80"/>
      <c r="O482" s="80"/>
      <c r="P482" s="80"/>
      <c r="Q482" s="80"/>
      <c r="R482" s="80"/>
      <c r="S482" s="80"/>
      <c r="T482" s="80"/>
      <c r="U482" s="80"/>
      <c r="V482" s="80"/>
      <c r="W482" s="80"/>
    </row>
    <row r="483" s="55" customFormat="1" ht="12" spans="1:23">
      <c r="A483" s="42">
        <v>481</v>
      </c>
      <c r="B483" s="84"/>
      <c r="C483" s="15" t="s">
        <v>564</v>
      </c>
      <c r="D483" s="107">
        <v>2022.1</v>
      </c>
      <c r="E483" s="15">
        <v>1</v>
      </c>
      <c r="F483" s="106">
        <v>896</v>
      </c>
      <c r="G483" s="42">
        <f t="shared" si="7"/>
        <v>896</v>
      </c>
      <c r="H483" s="15"/>
      <c r="I483" s="80"/>
      <c r="J483" s="80"/>
      <c r="K483" s="80"/>
      <c r="L483" s="80"/>
      <c r="M483" s="80"/>
      <c r="N483" s="80"/>
      <c r="O483" s="80"/>
      <c r="P483" s="80"/>
      <c r="Q483" s="80"/>
      <c r="R483" s="80"/>
      <c r="S483" s="80"/>
      <c r="T483" s="80"/>
      <c r="U483" s="80"/>
      <c r="V483" s="80"/>
      <c r="W483" s="80"/>
    </row>
    <row r="484" s="55" customFormat="1" ht="12" spans="1:23">
      <c r="A484" s="42">
        <v>482</v>
      </c>
      <c r="B484" s="84"/>
      <c r="C484" s="15" t="s">
        <v>565</v>
      </c>
      <c r="D484" s="15">
        <v>2022.11</v>
      </c>
      <c r="E484" s="15">
        <v>1</v>
      </c>
      <c r="F484" s="106">
        <v>1333.12</v>
      </c>
      <c r="G484" s="42">
        <f t="shared" si="7"/>
        <v>1333.12</v>
      </c>
      <c r="H484" s="15"/>
      <c r="I484" s="80"/>
      <c r="J484" s="80"/>
      <c r="K484" s="80"/>
      <c r="L484" s="80"/>
      <c r="M484" s="80"/>
      <c r="N484" s="80"/>
      <c r="O484" s="80"/>
      <c r="P484" s="80"/>
      <c r="Q484" s="80"/>
      <c r="R484" s="80"/>
      <c r="S484" s="80"/>
      <c r="T484" s="80"/>
      <c r="U484" s="80"/>
      <c r="V484" s="80"/>
      <c r="W484" s="80"/>
    </row>
    <row r="485" s="55" customFormat="1" ht="12" spans="1:23">
      <c r="A485" s="42">
        <v>483</v>
      </c>
      <c r="B485" s="84"/>
      <c r="C485" s="15" t="s">
        <v>566</v>
      </c>
      <c r="D485" s="15">
        <v>2022.11</v>
      </c>
      <c r="E485" s="15">
        <v>1</v>
      </c>
      <c r="F485" s="106">
        <v>895.52</v>
      </c>
      <c r="G485" s="42">
        <f t="shared" si="7"/>
        <v>895.52</v>
      </c>
      <c r="H485" s="15"/>
      <c r="I485" s="80"/>
      <c r="J485" s="80"/>
      <c r="K485" s="80"/>
      <c r="L485" s="80"/>
      <c r="M485" s="80"/>
      <c r="N485" s="80"/>
      <c r="O485" s="80"/>
      <c r="P485" s="80"/>
      <c r="Q485" s="80"/>
      <c r="R485" s="80"/>
      <c r="S485" s="80"/>
      <c r="T485" s="80"/>
      <c r="U485" s="80"/>
      <c r="V485" s="80"/>
      <c r="W485" s="80"/>
    </row>
    <row r="486" s="55" customFormat="1" ht="12" spans="1:23">
      <c r="A486" s="42">
        <v>484</v>
      </c>
      <c r="B486" s="84"/>
      <c r="C486" s="15" t="s">
        <v>567</v>
      </c>
      <c r="D486" s="15">
        <v>2022.11</v>
      </c>
      <c r="E486" s="15">
        <v>1</v>
      </c>
      <c r="F486" s="106">
        <v>1223.68</v>
      </c>
      <c r="G486" s="42">
        <f t="shared" si="7"/>
        <v>1223.68</v>
      </c>
      <c r="H486" s="15"/>
      <c r="I486" s="80"/>
      <c r="J486" s="80"/>
      <c r="K486" s="80"/>
      <c r="L486" s="80"/>
      <c r="M486" s="80"/>
      <c r="N486" s="80"/>
      <c r="O486" s="80"/>
      <c r="P486" s="80"/>
      <c r="Q486" s="80"/>
      <c r="R486" s="80"/>
      <c r="S486" s="80"/>
      <c r="T486" s="80"/>
      <c r="U486" s="80"/>
      <c r="V486" s="80"/>
      <c r="W486" s="80"/>
    </row>
    <row r="487" s="55" customFormat="1" ht="12" spans="1:23">
      <c r="A487" s="42">
        <v>485</v>
      </c>
      <c r="B487" s="84"/>
      <c r="C487" s="15" t="s">
        <v>568</v>
      </c>
      <c r="D487" s="15">
        <v>2022.11</v>
      </c>
      <c r="E487" s="15">
        <v>1</v>
      </c>
      <c r="F487" s="106">
        <v>1333.12</v>
      </c>
      <c r="G487" s="42">
        <f t="shared" si="7"/>
        <v>1333.12</v>
      </c>
      <c r="H487" s="15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80"/>
      <c r="U487" s="80"/>
      <c r="V487" s="80"/>
      <c r="W487" s="80"/>
    </row>
    <row r="488" s="55" customFormat="1" ht="12" spans="1:23">
      <c r="A488" s="42">
        <v>486</v>
      </c>
      <c r="B488" s="84"/>
      <c r="C488" s="15" t="s">
        <v>569</v>
      </c>
      <c r="D488" s="15">
        <v>2022.11</v>
      </c>
      <c r="E488" s="15">
        <v>1</v>
      </c>
      <c r="F488" s="106">
        <v>1050.72</v>
      </c>
      <c r="G488" s="42">
        <f t="shared" si="7"/>
        <v>1050.72</v>
      </c>
      <c r="H488" s="15"/>
      <c r="I488" s="80"/>
      <c r="J488" s="80"/>
      <c r="K488" s="80"/>
      <c r="L488" s="80"/>
      <c r="M488" s="80"/>
      <c r="N488" s="80"/>
      <c r="O488" s="80"/>
      <c r="P488" s="80"/>
      <c r="Q488" s="80"/>
      <c r="R488" s="80"/>
      <c r="S488" s="80"/>
      <c r="T488" s="80"/>
      <c r="U488" s="80"/>
      <c r="V488" s="80"/>
      <c r="W488" s="80"/>
    </row>
    <row r="489" s="55" customFormat="1" ht="12" spans="1:23">
      <c r="A489" s="42">
        <v>487</v>
      </c>
      <c r="B489" s="84"/>
      <c r="C489" s="15" t="s">
        <v>570</v>
      </c>
      <c r="D489" s="15">
        <v>2022.11</v>
      </c>
      <c r="E489" s="15">
        <v>1</v>
      </c>
      <c r="F489" s="106">
        <v>1333.12</v>
      </c>
      <c r="G489" s="42">
        <f t="shared" si="7"/>
        <v>1333.12</v>
      </c>
      <c r="H489" s="15"/>
      <c r="I489" s="80"/>
      <c r="J489" s="80"/>
      <c r="K489" s="80"/>
      <c r="L489" s="80"/>
      <c r="M489" s="80"/>
      <c r="N489" s="80"/>
      <c r="O489" s="80"/>
      <c r="P489" s="80"/>
      <c r="Q489" s="80"/>
      <c r="R489" s="80"/>
      <c r="S489" s="80"/>
      <c r="T489" s="80"/>
      <c r="U489" s="80"/>
      <c r="V489" s="80"/>
      <c r="W489" s="80"/>
    </row>
    <row r="490" s="55" customFormat="1" ht="12" spans="1:23">
      <c r="A490" s="42">
        <v>488</v>
      </c>
      <c r="B490" s="84"/>
      <c r="C490" s="15" t="s">
        <v>571</v>
      </c>
      <c r="D490" s="15">
        <v>2022.11</v>
      </c>
      <c r="E490" s="15">
        <v>1</v>
      </c>
      <c r="F490" s="106">
        <v>1333.12</v>
      </c>
      <c r="G490" s="42">
        <f t="shared" si="7"/>
        <v>1333.12</v>
      </c>
      <c r="H490" s="15"/>
      <c r="I490" s="80"/>
      <c r="J490" s="80"/>
      <c r="K490" s="80"/>
      <c r="L490" s="80"/>
      <c r="M490" s="80"/>
      <c r="N490" s="80"/>
      <c r="O490" s="80"/>
      <c r="P490" s="80"/>
      <c r="Q490" s="80"/>
      <c r="R490" s="80"/>
      <c r="S490" s="80"/>
      <c r="T490" s="80"/>
      <c r="U490" s="80"/>
      <c r="V490" s="80"/>
      <c r="W490" s="80"/>
    </row>
    <row r="491" s="55" customFormat="1" ht="12" spans="1:23">
      <c r="A491" s="42">
        <v>489</v>
      </c>
      <c r="B491" s="84"/>
      <c r="C491" s="15" t="s">
        <v>572</v>
      </c>
      <c r="D491" s="15">
        <v>2022.12</v>
      </c>
      <c r="E491" s="15">
        <v>1</v>
      </c>
      <c r="F491" s="106">
        <v>1101.92</v>
      </c>
      <c r="G491" s="42">
        <f t="shared" si="7"/>
        <v>1101.92</v>
      </c>
      <c r="H491" s="15"/>
      <c r="I491" s="80"/>
      <c r="J491" s="80"/>
      <c r="K491" s="80"/>
      <c r="L491" s="80"/>
      <c r="M491" s="80"/>
      <c r="N491" s="80"/>
      <c r="O491" s="80"/>
      <c r="P491" s="80"/>
      <c r="Q491" s="80"/>
      <c r="R491" s="80"/>
      <c r="S491" s="80"/>
      <c r="T491" s="80"/>
      <c r="U491" s="80"/>
      <c r="V491" s="80"/>
      <c r="W491" s="80"/>
    </row>
    <row r="492" s="55" customFormat="1" ht="12" spans="1:23">
      <c r="A492" s="42">
        <v>490</v>
      </c>
      <c r="B492" s="84"/>
      <c r="C492" s="15" t="s">
        <v>573</v>
      </c>
      <c r="D492" s="15">
        <v>2022.12</v>
      </c>
      <c r="E492" s="15">
        <v>1</v>
      </c>
      <c r="F492" s="106">
        <v>1189.44</v>
      </c>
      <c r="G492" s="42">
        <f t="shared" si="7"/>
        <v>1189.44</v>
      </c>
      <c r="H492" s="15"/>
      <c r="I492" s="80"/>
      <c r="J492" s="80"/>
      <c r="K492" s="80"/>
      <c r="L492" s="80"/>
      <c r="M492" s="80"/>
      <c r="N492" s="80"/>
      <c r="O492" s="80"/>
      <c r="P492" s="80"/>
      <c r="Q492" s="80"/>
      <c r="R492" s="80"/>
      <c r="S492" s="80"/>
      <c r="T492" s="80"/>
      <c r="U492" s="80"/>
      <c r="V492" s="80"/>
      <c r="W492" s="80"/>
    </row>
    <row r="493" s="55" customFormat="1" ht="12" spans="1:23">
      <c r="A493" s="42">
        <v>491</v>
      </c>
      <c r="B493" s="84"/>
      <c r="C493" s="15" t="s">
        <v>574</v>
      </c>
      <c r="D493" s="15">
        <v>2022.12</v>
      </c>
      <c r="E493" s="15">
        <v>1</v>
      </c>
      <c r="F493" s="106">
        <v>1333.12</v>
      </c>
      <c r="G493" s="42">
        <f t="shared" si="7"/>
        <v>1333.12</v>
      </c>
      <c r="H493" s="15"/>
      <c r="I493" s="80"/>
      <c r="J493" s="80"/>
      <c r="K493" s="80"/>
      <c r="L493" s="80"/>
      <c r="M493" s="80"/>
      <c r="N493" s="80"/>
      <c r="O493" s="80"/>
      <c r="P493" s="80"/>
      <c r="Q493" s="80"/>
      <c r="R493" s="80"/>
      <c r="S493" s="80"/>
      <c r="T493" s="80"/>
      <c r="U493" s="80"/>
      <c r="V493" s="80"/>
      <c r="W493" s="80"/>
    </row>
    <row r="494" s="55" customFormat="1" ht="12" spans="1:23">
      <c r="A494" s="42">
        <v>492</v>
      </c>
      <c r="B494" s="84"/>
      <c r="C494" s="15" t="s">
        <v>575</v>
      </c>
      <c r="D494" s="15">
        <v>2022.12</v>
      </c>
      <c r="E494" s="15">
        <v>1</v>
      </c>
      <c r="F494" s="106">
        <v>1229.28</v>
      </c>
      <c r="G494" s="42">
        <f t="shared" si="7"/>
        <v>1229.28</v>
      </c>
      <c r="H494" s="15"/>
      <c r="I494" s="80"/>
      <c r="J494" s="80"/>
      <c r="K494" s="80"/>
      <c r="L494" s="80"/>
      <c r="M494" s="80"/>
      <c r="N494" s="80"/>
      <c r="O494" s="80"/>
      <c r="P494" s="80"/>
      <c r="Q494" s="80"/>
      <c r="R494" s="80"/>
      <c r="S494" s="80"/>
      <c r="T494" s="80"/>
      <c r="U494" s="80"/>
      <c r="V494" s="80"/>
      <c r="W494" s="80"/>
    </row>
    <row r="495" s="55" customFormat="1" ht="12" spans="1:23">
      <c r="A495" s="42">
        <v>493</v>
      </c>
      <c r="B495" s="84"/>
      <c r="C495" s="15" t="s">
        <v>576</v>
      </c>
      <c r="D495" s="15">
        <v>2022.12</v>
      </c>
      <c r="E495" s="15">
        <v>1</v>
      </c>
      <c r="F495" s="106">
        <v>1333.12</v>
      </c>
      <c r="G495" s="42">
        <f t="shared" si="7"/>
        <v>1333.12</v>
      </c>
      <c r="H495" s="15"/>
      <c r="I495" s="80"/>
      <c r="J495" s="80"/>
      <c r="K495" s="80"/>
      <c r="L495" s="80"/>
      <c r="M495" s="80"/>
      <c r="N495" s="80"/>
      <c r="O495" s="80"/>
      <c r="P495" s="80"/>
      <c r="Q495" s="80"/>
      <c r="R495" s="80"/>
      <c r="S495" s="80"/>
      <c r="T495" s="80"/>
      <c r="U495" s="80"/>
      <c r="V495" s="80"/>
      <c r="W495" s="80"/>
    </row>
    <row r="496" s="55" customFormat="1" ht="12" spans="1:23">
      <c r="A496" s="42">
        <v>494</v>
      </c>
      <c r="B496" s="84"/>
      <c r="C496" s="15" t="s">
        <v>577</v>
      </c>
      <c r="D496" s="15">
        <v>2023.01</v>
      </c>
      <c r="E496" s="15">
        <v>1</v>
      </c>
      <c r="F496" s="106">
        <v>1325.44</v>
      </c>
      <c r="G496" s="42">
        <f t="shared" si="7"/>
        <v>1325.44</v>
      </c>
      <c r="H496" s="15"/>
      <c r="I496" s="80"/>
      <c r="J496" s="80"/>
      <c r="K496" s="80"/>
      <c r="L496" s="80"/>
      <c r="M496" s="80"/>
      <c r="N496" s="80"/>
      <c r="O496" s="80"/>
      <c r="P496" s="80"/>
      <c r="Q496" s="80"/>
      <c r="R496" s="80"/>
      <c r="S496" s="80"/>
      <c r="T496" s="80"/>
      <c r="U496" s="80"/>
      <c r="V496" s="80"/>
      <c r="W496" s="80"/>
    </row>
    <row r="497" s="55" customFormat="1" ht="12" spans="1:23">
      <c r="A497" s="42">
        <v>495</v>
      </c>
      <c r="B497" s="84"/>
      <c r="C497" s="15" t="s">
        <v>578</v>
      </c>
      <c r="D497" s="15">
        <v>2023.01</v>
      </c>
      <c r="E497" s="15">
        <v>1</v>
      </c>
      <c r="F497" s="106">
        <v>872.96</v>
      </c>
      <c r="G497" s="42">
        <f t="shared" si="7"/>
        <v>872.96</v>
      </c>
      <c r="H497" s="15"/>
      <c r="I497" s="80"/>
      <c r="J497" s="80"/>
      <c r="K497" s="80"/>
      <c r="L497" s="80"/>
      <c r="M497" s="80"/>
      <c r="N497" s="80"/>
      <c r="O497" s="80"/>
      <c r="P497" s="80"/>
      <c r="Q497" s="80"/>
      <c r="R497" s="80"/>
      <c r="S497" s="80"/>
      <c r="T497" s="80"/>
      <c r="U497" s="80"/>
      <c r="V497" s="80"/>
      <c r="W497" s="80"/>
    </row>
    <row r="498" s="55" customFormat="1" ht="12" spans="1:23">
      <c r="A498" s="42">
        <v>496</v>
      </c>
      <c r="B498" s="84"/>
      <c r="C498" s="15" t="s">
        <v>579</v>
      </c>
      <c r="D498" s="15">
        <v>2023.01</v>
      </c>
      <c r="E498" s="15">
        <v>1</v>
      </c>
      <c r="F498" s="106">
        <v>1247.52</v>
      </c>
      <c r="G498" s="42">
        <f t="shared" si="7"/>
        <v>1247.52</v>
      </c>
      <c r="H498" s="15"/>
      <c r="I498" s="80"/>
      <c r="J498" s="80"/>
      <c r="K498" s="80"/>
      <c r="L498" s="80"/>
      <c r="M498" s="80"/>
      <c r="N498" s="80"/>
      <c r="O498" s="80"/>
      <c r="P498" s="80"/>
      <c r="Q498" s="80"/>
      <c r="R498" s="80"/>
      <c r="S498" s="80"/>
      <c r="T498" s="80"/>
      <c r="U498" s="80"/>
      <c r="V498" s="80"/>
      <c r="W498" s="80"/>
    </row>
    <row r="499" s="55" customFormat="1" ht="12" spans="1:23">
      <c r="A499" s="42">
        <v>497</v>
      </c>
      <c r="B499" s="84"/>
      <c r="C499" s="15" t="s">
        <v>580</v>
      </c>
      <c r="D499" s="15">
        <v>2023.01</v>
      </c>
      <c r="E499" s="15">
        <v>1</v>
      </c>
      <c r="F499" s="106">
        <v>1333.12</v>
      </c>
      <c r="G499" s="42">
        <f t="shared" si="7"/>
        <v>1333.12</v>
      </c>
      <c r="H499" s="15"/>
      <c r="I499" s="80"/>
      <c r="J499" s="80"/>
      <c r="K499" s="80"/>
      <c r="L499" s="80"/>
      <c r="M499" s="80"/>
      <c r="N499" s="80"/>
      <c r="O499" s="80"/>
      <c r="P499" s="80"/>
      <c r="Q499" s="80"/>
      <c r="R499" s="80"/>
      <c r="S499" s="80"/>
      <c r="T499" s="80"/>
      <c r="U499" s="80"/>
      <c r="V499" s="80"/>
      <c r="W499" s="80"/>
    </row>
    <row r="500" s="55" customFormat="1" ht="12" spans="1:23">
      <c r="A500" s="42">
        <v>498</v>
      </c>
      <c r="B500" s="84"/>
      <c r="C500" s="15" t="s">
        <v>581</v>
      </c>
      <c r="D500" s="15">
        <v>2023.01</v>
      </c>
      <c r="E500" s="15">
        <v>1</v>
      </c>
      <c r="F500" s="106">
        <v>1333.12</v>
      </c>
      <c r="G500" s="42">
        <f t="shared" si="7"/>
        <v>1333.12</v>
      </c>
      <c r="H500" s="15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80"/>
      <c r="U500" s="80"/>
      <c r="V500" s="80"/>
      <c r="W500" s="80"/>
    </row>
    <row r="501" s="55" customFormat="1" ht="12" spans="1:23">
      <c r="A501" s="42">
        <v>499</v>
      </c>
      <c r="B501" s="84"/>
      <c r="C501" s="15" t="s">
        <v>582</v>
      </c>
      <c r="D501" s="15">
        <v>2023.02</v>
      </c>
      <c r="E501" s="15">
        <v>1</v>
      </c>
      <c r="F501" s="106">
        <v>1333.12</v>
      </c>
      <c r="G501" s="42">
        <f t="shared" si="7"/>
        <v>1333.12</v>
      </c>
      <c r="H501" s="15"/>
      <c r="I501" s="80"/>
      <c r="J501" s="80"/>
      <c r="K501" s="80"/>
      <c r="L501" s="80"/>
      <c r="M501" s="80"/>
      <c r="N501" s="80"/>
      <c r="O501" s="80"/>
      <c r="P501" s="80"/>
      <c r="Q501" s="80"/>
      <c r="R501" s="80"/>
      <c r="S501" s="80"/>
      <c r="T501" s="80"/>
      <c r="U501" s="80"/>
      <c r="V501" s="80"/>
      <c r="W501" s="80"/>
    </row>
    <row r="502" s="55" customFormat="1" ht="12" spans="1:23">
      <c r="A502" s="42">
        <v>500</v>
      </c>
      <c r="B502" s="84"/>
      <c r="C502" s="15" t="s">
        <v>583</v>
      </c>
      <c r="D502" s="15">
        <v>2023.02</v>
      </c>
      <c r="E502" s="15">
        <v>1</v>
      </c>
      <c r="F502" s="106">
        <v>1044.16</v>
      </c>
      <c r="G502" s="42">
        <f t="shared" si="7"/>
        <v>1044.16</v>
      </c>
      <c r="H502" s="15"/>
      <c r="I502" s="80"/>
      <c r="J502" s="80"/>
      <c r="K502" s="80"/>
      <c r="L502" s="80"/>
      <c r="M502" s="80"/>
      <c r="N502" s="80"/>
      <c r="O502" s="80"/>
      <c r="P502" s="80"/>
      <c r="Q502" s="80"/>
      <c r="R502" s="80"/>
      <c r="S502" s="80"/>
      <c r="T502" s="80"/>
      <c r="U502" s="80"/>
      <c r="V502" s="80"/>
      <c r="W502" s="80"/>
    </row>
    <row r="503" s="55" customFormat="1" ht="12" spans="1:23">
      <c r="A503" s="42">
        <v>501</v>
      </c>
      <c r="B503" s="84"/>
      <c r="C503" s="15" t="s">
        <v>584</v>
      </c>
      <c r="D503" s="15">
        <v>2023.02</v>
      </c>
      <c r="E503" s="15">
        <v>1</v>
      </c>
      <c r="F503" s="106">
        <v>1333.12</v>
      </c>
      <c r="G503" s="42">
        <f t="shared" si="7"/>
        <v>1333.12</v>
      </c>
      <c r="H503" s="15"/>
      <c r="I503" s="80"/>
      <c r="J503" s="80"/>
      <c r="K503" s="80"/>
      <c r="L503" s="80"/>
      <c r="M503" s="80"/>
      <c r="N503" s="80"/>
      <c r="O503" s="80"/>
      <c r="P503" s="80"/>
      <c r="Q503" s="80"/>
      <c r="R503" s="80"/>
      <c r="S503" s="80"/>
      <c r="T503" s="80"/>
      <c r="U503" s="80"/>
      <c r="V503" s="80"/>
      <c r="W503" s="80"/>
    </row>
    <row r="504" s="55" customFormat="1" ht="12" spans="1:23">
      <c r="A504" s="42">
        <v>502</v>
      </c>
      <c r="B504" s="84"/>
      <c r="C504" s="15" t="s">
        <v>585</v>
      </c>
      <c r="D504" s="15">
        <v>2023.02</v>
      </c>
      <c r="E504" s="15">
        <v>1</v>
      </c>
      <c r="F504" s="106">
        <v>1039.36</v>
      </c>
      <c r="G504" s="42">
        <f t="shared" si="7"/>
        <v>1039.36</v>
      </c>
      <c r="H504" s="15"/>
      <c r="I504" s="80"/>
      <c r="J504" s="80"/>
      <c r="K504" s="80"/>
      <c r="L504" s="80"/>
      <c r="M504" s="80"/>
      <c r="N504" s="80"/>
      <c r="O504" s="80"/>
      <c r="P504" s="80"/>
      <c r="Q504" s="80"/>
      <c r="R504" s="80"/>
      <c r="S504" s="80"/>
      <c r="T504" s="80"/>
      <c r="U504" s="80"/>
      <c r="V504" s="80"/>
      <c r="W504" s="80"/>
    </row>
    <row r="505" s="55" customFormat="1" ht="12" spans="1:23">
      <c r="A505" s="42">
        <v>503</v>
      </c>
      <c r="B505" s="84"/>
      <c r="C505" s="15" t="s">
        <v>586</v>
      </c>
      <c r="D505" s="15">
        <v>2023.02</v>
      </c>
      <c r="E505" s="15">
        <v>1</v>
      </c>
      <c r="F505" s="106">
        <v>1333.12</v>
      </c>
      <c r="G505" s="42">
        <f t="shared" si="7"/>
        <v>1333.12</v>
      </c>
      <c r="H505" s="15"/>
      <c r="I505" s="80"/>
      <c r="J505" s="80"/>
      <c r="K505" s="80"/>
      <c r="L505" s="80"/>
      <c r="M505" s="80"/>
      <c r="N505" s="80"/>
      <c r="O505" s="80"/>
      <c r="P505" s="80"/>
      <c r="Q505" s="80"/>
      <c r="R505" s="80"/>
      <c r="S505" s="80"/>
      <c r="T505" s="80"/>
      <c r="U505" s="80"/>
      <c r="V505" s="80"/>
      <c r="W505" s="80"/>
    </row>
    <row r="506" s="55" customFormat="1" ht="12" spans="1:23">
      <c r="A506" s="42">
        <v>504</v>
      </c>
      <c r="B506" s="84"/>
      <c r="C506" s="15" t="s">
        <v>587</v>
      </c>
      <c r="D506" s="15">
        <v>2023.02</v>
      </c>
      <c r="E506" s="15">
        <v>1</v>
      </c>
      <c r="F506" s="106">
        <v>1001.44</v>
      </c>
      <c r="G506" s="42">
        <f t="shared" si="7"/>
        <v>1001.44</v>
      </c>
      <c r="H506" s="15"/>
      <c r="I506" s="80"/>
      <c r="J506" s="80"/>
      <c r="K506" s="80"/>
      <c r="L506" s="80"/>
      <c r="M506" s="80"/>
      <c r="N506" s="80"/>
      <c r="O506" s="80"/>
      <c r="P506" s="80"/>
      <c r="Q506" s="80"/>
      <c r="R506" s="80"/>
      <c r="S506" s="80"/>
      <c r="T506" s="80"/>
      <c r="U506" s="80"/>
      <c r="V506" s="80"/>
      <c r="W506" s="80"/>
    </row>
    <row r="507" s="55" customFormat="1" ht="12" spans="1:23">
      <c r="A507" s="42">
        <v>505</v>
      </c>
      <c r="B507" s="84"/>
      <c r="C507" s="15" t="s">
        <v>588</v>
      </c>
      <c r="D507" s="15">
        <v>2023.02</v>
      </c>
      <c r="E507" s="15">
        <v>1</v>
      </c>
      <c r="F507" s="106">
        <v>959.2</v>
      </c>
      <c r="G507" s="42">
        <f t="shared" si="7"/>
        <v>959.2</v>
      </c>
      <c r="H507" s="15"/>
      <c r="I507" s="80"/>
      <c r="J507" s="80"/>
      <c r="K507" s="80"/>
      <c r="L507" s="80"/>
      <c r="M507" s="80"/>
      <c r="N507" s="80"/>
      <c r="O507" s="80"/>
      <c r="P507" s="80"/>
      <c r="Q507" s="80"/>
      <c r="R507" s="80"/>
      <c r="S507" s="80"/>
      <c r="T507" s="80"/>
      <c r="U507" s="80"/>
      <c r="V507" s="80"/>
      <c r="W507" s="80"/>
    </row>
    <row r="508" s="55" customFormat="1" ht="12" spans="1:23">
      <c r="A508" s="42">
        <v>506</v>
      </c>
      <c r="B508" s="84"/>
      <c r="C508" s="15" t="s">
        <v>589</v>
      </c>
      <c r="D508" s="15">
        <v>2023.02</v>
      </c>
      <c r="E508" s="15">
        <v>1</v>
      </c>
      <c r="F508" s="106">
        <v>1333.12</v>
      </c>
      <c r="G508" s="42">
        <f t="shared" si="7"/>
        <v>1333.12</v>
      </c>
      <c r="H508" s="15"/>
      <c r="I508" s="80"/>
      <c r="J508" s="80"/>
      <c r="K508" s="80"/>
      <c r="L508" s="80"/>
      <c r="M508" s="80"/>
      <c r="N508" s="80"/>
      <c r="O508" s="80"/>
      <c r="P508" s="80"/>
      <c r="Q508" s="80"/>
      <c r="R508" s="80"/>
      <c r="S508" s="80"/>
      <c r="T508" s="80"/>
      <c r="U508" s="80"/>
      <c r="V508" s="80"/>
      <c r="W508" s="80"/>
    </row>
    <row r="509" s="55" customFormat="1" ht="12" spans="1:23">
      <c r="A509" s="42">
        <v>507</v>
      </c>
      <c r="B509" s="84"/>
      <c r="C509" s="15" t="s">
        <v>590</v>
      </c>
      <c r="D509" s="15">
        <v>2023.02</v>
      </c>
      <c r="E509" s="15">
        <v>1</v>
      </c>
      <c r="F509" s="106">
        <v>1333.12</v>
      </c>
      <c r="G509" s="42">
        <f t="shared" si="7"/>
        <v>1333.12</v>
      </c>
      <c r="H509" s="15"/>
      <c r="I509" s="80"/>
      <c r="J509" s="80"/>
      <c r="K509" s="80"/>
      <c r="L509" s="80"/>
      <c r="M509" s="80"/>
      <c r="N509" s="80"/>
      <c r="O509" s="80"/>
      <c r="P509" s="80"/>
      <c r="Q509" s="80"/>
      <c r="R509" s="80"/>
      <c r="S509" s="80"/>
      <c r="T509" s="80"/>
      <c r="U509" s="80"/>
      <c r="V509" s="80"/>
      <c r="W509" s="80"/>
    </row>
    <row r="510" s="55" customFormat="1" ht="12" spans="1:23">
      <c r="A510" s="42">
        <v>508</v>
      </c>
      <c r="B510" s="84"/>
      <c r="C510" s="15" t="s">
        <v>591</v>
      </c>
      <c r="D510" s="15">
        <v>2023.03</v>
      </c>
      <c r="E510" s="15">
        <v>1</v>
      </c>
      <c r="F510" s="106">
        <v>1333.12</v>
      </c>
      <c r="G510" s="42">
        <f t="shared" si="7"/>
        <v>1333.12</v>
      </c>
      <c r="H510" s="15"/>
      <c r="I510" s="80"/>
      <c r="J510" s="80"/>
      <c r="K510" s="80"/>
      <c r="L510" s="80"/>
      <c r="M510" s="80"/>
      <c r="N510" s="80"/>
      <c r="O510" s="80"/>
      <c r="P510" s="80"/>
      <c r="Q510" s="80"/>
      <c r="R510" s="80"/>
      <c r="S510" s="80"/>
      <c r="T510" s="80"/>
      <c r="U510" s="80"/>
      <c r="V510" s="80"/>
      <c r="W510" s="80"/>
    </row>
    <row r="511" s="55" customFormat="1" ht="12" spans="1:23">
      <c r="A511" s="42">
        <v>509</v>
      </c>
      <c r="B511" s="84"/>
      <c r="C511" s="15" t="s">
        <v>592</v>
      </c>
      <c r="D511" s="15">
        <v>2023.03</v>
      </c>
      <c r="E511" s="15">
        <v>1</v>
      </c>
      <c r="F511" s="106">
        <v>1333.12</v>
      </c>
      <c r="G511" s="42">
        <f t="shared" si="7"/>
        <v>1333.12</v>
      </c>
      <c r="H511" s="15"/>
      <c r="I511" s="80"/>
      <c r="J511" s="80"/>
      <c r="K511" s="80"/>
      <c r="L511" s="80"/>
      <c r="M511" s="80"/>
      <c r="N511" s="80"/>
      <c r="O511" s="80"/>
      <c r="P511" s="80"/>
      <c r="Q511" s="80"/>
      <c r="R511" s="80"/>
      <c r="S511" s="80"/>
      <c r="T511" s="80"/>
      <c r="U511" s="80"/>
      <c r="V511" s="80"/>
      <c r="W511" s="80"/>
    </row>
    <row r="512" s="55" customFormat="1" ht="12" spans="1:23">
      <c r="A512" s="42">
        <v>510</v>
      </c>
      <c r="B512" s="84"/>
      <c r="C512" s="15" t="s">
        <v>593</v>
      </c>
      <c r="D512" s="15">
        <v>2023.03</v>
      </c>
      <c r="E512" s="15">
        <v>1</v>
      </c>
      <c r="F512" s="106">
        <v>1072.32</v>
      </c>
      <c r="G512" s="42">
        <f t="shared" si="7"/>
        <v>1072.32</v>
      </c>
      <c r="H512" s="15"/>
      <c r="I512" s="80"/>
      <c r="J512" s="80"/>
      <c r="K512" s="80"/>
      <c r="L512" s="80"/>
      <c r="M512" s="80"/>
      <c r="N512" s="80"/>
      <c r="O512" s="80"/>
      <c r="P512" s="80"/>
      <c r="Q512" s="80"/>
      <c r="R512" s="80"/>
      <c r="S512" s="80"/>
      <c r="T512" s="80"/>
      <c r="U512" s="80"/>
      <c r="V512" s="80"/>
      <c r="W512" s="80"/>
    </row>
    <row r="513" s="55" customFormat="1" ht="12" spans="1:23">
      <c r="A513" s="42">
        <v>511</v>
      </c>
      <c r="B513" s="84"/>
      <c r="C513" s="15" t="s">
        <v>594</v>
      </c>
      <c r="D513" s="15">
        <v>2023.03</v>
      </c>
      <c r="E513" s="15">
        <v>1</v>
      </c>
      <c r="F513" s="106">
        <v>1088.32</v>
      </c>
      <c r="G513" s="42">
        <f t="shared" si="7"/>
        <v>1088.32</v>
      </c>
      <c r="H513" s="15"/>
      <c r="I513" s="80"/>
      <c r="J513" s="80"/>
      <c r="K513" s="80"/>
      <c r="L513" s="80"/>
      <c r="M513" s="80"/>
      <c r="N513" s="80"/>
      <c r="O513" s="80"/>
      <c r="P513" s="80"/>
      <c r="Q513" s="80"/>
      <c r="R513" s="80"/>
      <c r="S513" s="80"/>
      <c r="T513" s="80"/>
      <c r="U513" s="80"/>
      <c r="V513" s="80"/>
      <c r="W513" s="80"/>
    </row>
    <row r="514" s="55" customFormat="1" ht="12" spans="1:23">
      <c r="A514" s="42">
        <v>512</v>
      </c>
      <c r="B514" s="84"/>
      <c r="C514" s="15" t="s">
        <v>595</v>
      </c>
      <c r="D514" s="15">
        <v>2023.03</v>
      </c>
      <c r="E514" s="15">
        <v>1</v>
      </c>
      <c r="F514" s="106">
        <v>1333.12</v>
      </c>
      <c r="G514" s="42">
        <f t="shared" si="7"/>
        <v>1333.12</v>
      </c>
      <c r="H514" s="15"/>
      <c r="I514" s="80"/>
      <c r="J514" s="80"/>
      <c r="K514" s="80"/>
      <c r="L514" s="80"/>
      <c r="M514" s="80"/>
      <c r="N514" s="80"/>
      <c r="O514" s="80"/>
      <c r="P514" s="80"/>
      <c r="Q514" s="80"/>
      <c r="R514" s="80"/>
      <c r="S514" s="80"/>
      <c r="T514" s="80"/>
      <c r="U514" s="80"/>
      <c r="V514" s="80"/>
      <c r="W514" s="80"/>
    </row>
    <row r="515" s="55" customFormat="1" ht="12" spans="1:23">
      <c r="A515" s="42">
        <v>513</v>
      </c>
      <c r="B515" s="84"/>
      <c r="C515" s="15" t="s">
        <v>596</v>
      </c>
      <c r="D515" s="15">
        <v>2023.04</v>
      </c>
      <c r="E515" s="15">
        <v>1</v>
      </c>
      <c r="F515" s="106">
        <v>1333.12</v>
      </c>
      <c r="G515" s="42">
        <f t="shared" si="7"/>
        <v>1333.12</v>
      </c>
      <c r="H515" s="15"/>
      <c r="I515" s="80"/>
      <c r="J515" s="80"/>
      <c r="K515" s="80"/>
      <c r="L515" s="80"/>
      <c r="M515" s="80"/>
      <c r="N515" s="80"/>
      <c r="O515" s="80"/>
      <c r="P515" s="80"/>
      <c r="Q515" s="80"/>
      <c r="R515" s="80"/>
      <c r="S515" s="80"/>
      <c r="T515" s="80"/>
      <c r="U515" s="80"/>
      <c r="V515" s="80"/>
      <c r="W515" s="80"/>
    </row>
    <row r="516" s="55" customFormat="1" ht="12" spans="1:23">
      <c r="A516" s="42">
        <v>514</v>
      </c>
      <c r="B516" s="84"/>
      <c r="C516" s="15" t="s">
        <v>597</v>
      </c>
      <c r="D516" s="15">
        <v>2023.05</v>
      </c>
      <c r="E516" s="15">
        <v>1</v>
      </c>
      <c r="F516" s="106">
        <v>799.84</v>
      </c>
      <c r="G516" s="42">
        <f t="shared" ref="G516:G579" si="8">E516*F516</f>
        <v>799.84</v>
      </c>
      <c r="H516" s="15"/>
      <c r="I516" s="80"/>
      <c r="J516" s="80"/>
      <c r="K516" s="80"/>
      <c r="L516" s="80"/>
      <c r="M516" s="80"/>
      <c r="N516" s="80"/>
      <c r="O516" s="80"/>
      <c r="P516" s="80"/>
      <c r="Q516" s="80"/>
      <c r="R516" s="80"/>
      <c r="S516" s="80"/>
      <c r="T516" s="80"/>
      <c r="U516" s="80"/>
      <c r="V516" s="80"/>
      <c r="W516" s="80"/>
    </row>
    <row r="517" s="55" customFormat="1" ht="12" spans="1:23">
      <c r="A517" s="42">
        <v>515</v>
      </c>
      <c r="B517" s="84"/>
      <c r="C517" s="15" t="s">
        <v>598</v>
      </c>
      <c r="D517" s="15">
        <v>2023.05</v>
      </c>
      <c r="E517" s="15">
        <v>1</v>
      </c>
      <c r="F517" s="106">
        <v>839.68</v>
      </c>
      <c r="G517" s="42">
        <f t="shared" si="8"/>
        <v>839.68</v>
      </c>
      <c r="H517" s="15"/>
      <c r="I517" s="80"/>
      <c r="J517" s="80"/>
      <c r="K517" s="80"/>
      <c r="L517" s="80"/>
      <c r="M517" s="80"/>
      <c r="N517" s="80"/>
      <c r="O517" s="80"/>
      <c r="P517" s="80"/>
      <c r="Q517" s="80"/>
      <c r="R517" s="80"/>
      <c r="S517" s="80"/>
      <c r="T517" s="80"/>
      <c r="U517" s="80"/>
      <c r="V517" s="80"/>
      <c r="W517" s="80"/>
    </row>
    <row r="518" s="55" customFormat="1" ht="12" spans="1:23">
      <c r="A518" s="42">
        <v>516</v>
      </c>
      <c r="B518" s="84"/>
      <c r="C518" s="15" t="s">
        <v>599</v>
      </c>
      <c r="D518" s="15">
        <v>2023.05</v>
      </c>
      <c r="E518" s="15">
        <v>1</v>
      </c>
      <c r="F518" s="106">
        <v>1333.12</v>
      </c>
      <c r="G518" s="42">
        <f t="shared" si="8"/>
        <v>1333.12</v>
      </c>
      <c r="H518" s="15"/>
      <c r="I518" s="80"/>
      <c r="J518" s="80"/>
      <c r="K518" s="80"/>
      <c r="L518" s="80"/>
      <c r="M518" s="80"/>
      <c r="N518" s="80"/>
      <c r="O518" s="80"/>
      <c r="P518" s="80"/>
      <c r="Q518" s="80"/>
      <c r="R518" s="80"/>
      <c r="S518" s="80"/>
      <c r="T518" s="80"/>
      <c r="U518" s="80"/>
      <c r="V518" s="80"/>
      <c r="W518" s="80"/>
    </row>
    <row r="519" s="55" customFormat="1" ht="12" spans="1:23">
      <c r="A519" s="42">
        <v>517</v>
      </c>
      <c r="B519" s="84"/>
      <c r="C519" s="15" t="s">
        <v>600</v>
      </c>
      <c r="D519" s="15">
        <v>2023.05</v>
      </c>
      <c r="E519" s="15">
        <v>1</v>
      </c>
      <c r="F519" s="106">
        <v>1333.12</v>
      </c>
      <c r="G519" s="42">
        <f t="shared" si="8"/>
        <v>1333.12</v>
      </c>
      <c r="H519" s="15"/>
      <c r="I519" s="80"/>
      <c r="J519" s="80"/>
      <c r="K519" s="80"/>
      <c r="L519" s="80"/>
      <c r="M519" s="80"/>
      <c r="N519" s="80"/>
      <c r="O519" s="80"/>
      <c r="P519" s="80"/>
      <c r="Q519" s="80"/>
      <c r="R519" s="80"/>
      <c r="S519" s="80"/>
      <c r="T519" s="80"/>
      <c r="U519" s="80"/>
      <c r="V519" s="80"/>
      <c r="W519" s="80"/>
    </row>
    <row r="520" s="55" customFormat="1" ht="12" spans="1:23">
      <c r="A520" s="42">
        <v>518</v>
      </c>
      <c r="B520" s="84"/>
      <c r="C520" s="15" t="s">
        <v>601</v>
      </c>
      <c r="D520" s="15">
        <v>2023.05</v>
      </c>
      <c r="E520" s="15">
        <v>1</v>
      </c>
      <c r="F520" s="106">
        <v>1333.12</v>
      </c>
      <c r="G520" s="42">
        <f t="shared" si="8"/>
        <v>1333.12</v>
      </c>
      <c r="H520" s="15"/>
      <c r="I520" s="80"/>
      <c r="J520" s="80"/>
      <c r="K520" s="80"/>
      <c r="L520" s="80"/>
      <c r="M520" s="80"/>
      <c r="N520" s="80"/>
      <c r="O520" s="80"/>
      <c r="P520" s="80"/>
      <c r="Q520" s="80"/>
      <c r="R520" s="80"/>
      <c r="S520" s="80"/>
      <c r="T520" s="80"/>
      <c r="U520" s="80"/>
      <c r="V520" s="80"/>
      <c r="W520" s="80"/>
    </row>
    <row r="521" s="55" customFormat="1" ht="12" spans="1:23">
      <c r="A521" s="42">
        <v>519</v>
      </c>
      <c r="B521" s="84"/>
      <c r="C521" s="15" t="s">
        <v>602</v>
      </c>
      <c r="D521" s="15">
        <v>2023.05</v>
      </c>
      <c r="E521" s="15">
        <v>1</v>
      </c>
      <c r="F521" s="106">
        <v>1089.28</v>
      </c>
      <c r="G521" s="42">
        <f t="shared" si="8"/>
        <v>1089.28</v>
      </c>
      <c r="H521" s="15"/>
      <c r="I521" s="80"/>
      <c r="J521" s="80"/>
      <c r="K521" s="80"/>
      <c r="L521" s="80"/>
      <c r="M521" s="80"/>
      <c r="N521" s="80"/>
      <c r="O521" s="80"/>
      <c r="P521" s="80"/>
      <c r="Q521" s="80"/>
      <c r="R521" s="80"/>
      <c r="S521" s="80"/>
      <c r="T521" s="80"/>
      <c r="U521" s="80"/>
      <c r="V521" s="80"/>
      <c r="W521" s="80"/>
    </row>
    <row r="522" s="55" customFormat="1" ht="12" spans="1:23">
      <c r="A522" s="42">
        <v>520</v>
      </c>
      <c r="B522" s="84"/>
      <c r="C522" s="15" t="s">
        <v>603</v>
      </c>
      <c r="D522" s="15">
        <v>2023.05</v>
      </c>
      <c r="E522" s="15">
        <v>1</v>
      </c>
      <c r="F522" s="106">
        <v>1333.12</v>
      </c>
      <c r="G522" s="42">
        <f t="shared" si="8"/>
        <v>1333.12</v>
      </c>
      <c r="H522" s="15"/>
      <c r="I522" s="80"/>
      <c r="J522" s="80"/>
      <c r="K522" s="80"/>
      <c r="L522" s="80"/>
      <c r="M522" s="80"/>
      <c r="N522" s="80"/>
      <c r="O522" s="80"/>
      <c r="P522" s="80"/>
      <c r="Q522" s="80"/>
      <c r="R522" s="80"/>
      <c r="S522" s="80"/>
      <c r="T522" s="80"/>
      <c r="U522" s="80"/>
      <c r="V522" s="80"/>
      <c r="W522" s="80"/>
    </row>
    <row r="523" s="55" customFormat="1" ht="12" spans="1:23">
      <c r="A523" s="42">
        <v>521</v>
      </c>
      <c r="B523" s="84"/>
      <c r="C523" s="15" t="s">
        <v>604</v>
      </c>
      <c r="D523" s="15">
        <v>2023.05</v>
      </c>
      <c r="E523" s="15">
        <v>1</v>
      </c>
      <c r="F523" s="106">
        <v>1333.12</v>
      </c>
      <c r="G523" s="42">
        <f t="shared" si="8"/>
        <v>1333.12</v>
      </c>
      <c r="H523" s="15"/>
      <c r="I523" s="80"/>
      <c r="J523" s="80"/>
      <c r="K523" s="80"/>
      <c r="L523" s="80"/>
      <c r="M523" s="80"/>
      <c r="N523" s="80"/>
      <c r="O523" s="80"/>
      <c r="P523" s="80"/>
      <c r="Q523" s="80"/>
      <c r="R523" s="80"/>
      <c r="S523" s="80"/>
      <c r="T523" s="80"/>
      <c r="U523" s="80"/>
      <c r="V523" s="80"/>
      <c r="W523" s="80"/>
    </row>
    <row r="524" s="55" customFormat="1" ht="12" spans="1:23">
      <c r="A524" s="42">
        <v>522</v>
      </c>
      <c r="B524" s="84"/>
      <c r="C524" s="15" t="s">
        <v>605</v>
      </c>
      <c r="D524" s="15">
        <v>2023.06</v>
      </c>
      <c r="E524" s="15">
        <v>1</v>
      </c>
      <c r="F524" s="106">
        <v>1333.12</v>
      </c>
      <c r="G524" s="42">
        <f t="shared" si="8"/>
        <v>1333.12</v>
      </c>
      <c r="H524" s="15"/>
      <c r="I524" s="80"/>
      <c r="J524" s="80"/>
      <c r="K524" s="80"/>
      <c r="L524" s="80"/>
      <c r="M524" s="80"/>
      <c r="N524" s="80"/>
      <c r="O524" s="80"/>
      <c r="P524" s="80"/>
      <c r="Q524" s="80"/>
      <c r="R524" s="80"/>
      <c r="S524" s="80"/>
      <c r="T524" s="80"/>
      <c r="U524" s="80"/>
      <c r="V524" s="80"/>
      <c r="W524" s="80"/>
    </row>
    <row r="525" s="55" customFormat="1" ht="12" spans="1:23">
      <c r="A525" s="42">
        <v>523</v>
      </c>
      <c r="B525" s="84"/>
      <c r="C525" s="15" t="s">
        <v>606</v>
      </c>
      <c r="D525" s="15">
        <v>2023.08</v>
      </c>
      <c r="E525" s="15">
        <v>1</v>
      </c>
      <c r="F525" s="106">
        <v>799.84</v>
      </c>
      <c r="G525" s="42">
        <f t="shared" si="8"/>
        <v>799.84</v>
      </c>
      <c r="H525" s="15"/>
      <c r="I525" s="80"/>
      <c r="J525" s="80"/>
      <c r="K525" s="80"/>
      <c r="L525" s="80"/>
      <c r="M525" s="80"/>
      <c r="N525" s="80"/>
      <c r="O525" s="80"/>
      <c r="P525" s="80"/>
      <c r="Q525" s="80"/>
      <c r="R525" s="80"/>
      <c r="S525" s="80"/>
      <c r="T525" s="80"/>
      <c r="U525" s="80"/>
      <c r="V525" s="80"/>
      <c r="W525" s="80"/>
    </row>
    <row r="526" s="55" customFormat="1" ht="12" spans="1:23">
      <c r="A526" s="42">
        <v>524</v>
      </c>
      <c r="B526" s="84"/>
      <c r="C526" s="15" t="s">
        <v>607</v>
      </c>
      <c r="D526" s="15">
        <v>2023.08</v>
      </c>
      <c r="E526" s="15">
        <v>1</v>
      </c>
      <c r="F526" s="106">
        <v>1333.12</v>
      </c>
      <c r="G526" s="42">
        <f t="shared" si="8"/>
        <v>1333.12</v>
      </c>
      <c r="H526" s="15"/>
      <c r="I526" s="80"/>
      <c r="J526" s="80"/>
      <c r="K526" s="80"/>
      <c r="L526" s="80"/>
      <c r="M526" s="80"/>
      <c r="N526" s="80"/>
      <c r="O526" s="80"/>
      <c r="P526" s="80"/>
      <c r="Q526" s="80"/>
      <c r="R526" s="80"/>
      <c r="S526" s="80"/>
      <c r="T526" s="80"/>
      <c r="U526" s="80"/>
      <c r="V526" s="80"/>
      <c r="W526" s="80"/>
    </row>
    <row r="527" s="55" customFormat="1" ht="12" spans="1:23">
      <c r="A527" s="42">
        <v>525</v>
      </c>
      <c r="B527" s="84"/>
      <c r="C527" s="15" t="s">
        <v>608</v>
      </c>
      <c r="D527" s="15">
        <v>2023.08</v>
      </c>
      <c r="E527" s="15">
        <v>1</v>
      </c>
      <c r="F527" s="106">
        <v>1333.12</v>
      </c>
      <c r="G527" s="42">
        <f t="shared" si="8"/>
        <v>1333.12</v>
      </c>
      <c r="H527" s="15"/>
      <c r="I527" s="80"/>
      <c r="J527" s="80"/>
      <c r="K527" s="80"/>
      <c r="L527" s="80"/>
      <c r="M527" s="80"/>
      <c r="N527" s="80"/>
      <c r="O527" s="80"/>
      <c r="P527" s="80"/>
      <c r="Q527" s="80"/>
      <c r="R527" s="80"/>
      <c r="S527" s="80"/>
      <c r="T527" s="80"/>
      <c r="U527" s="80"/>
      <c r="V527" s="80"/>
      <c r="W527" s="80"/>
    </row>
    <row r="528" s="55" customFormat="1" ht="12" spans="1:23">
      <c r="A528" s="42">
        <v>526</v>
      </c>
      <c r="B528" s="84"/>
      <c r="C528" s="15" t="s">
        <v>609</v>
      </c>
      <c r="D528" s="15">
        <v>2023.08</v>
      </c>
      <c r="E528" s="15">
        <v>1</v>
      </c>
      <c r="F528" s="106">
        <v>1333.12</v>
      </c>
      <c r="G528" s="42">
        <f t="shared" si="8"/>
        <v>1333.12</v>
      </c>
      <c r="H528" s="15"/>
      <c r="I528" s="80"/>
      <c r="J528" s="80"/>
      <c r="K528" s="80"/>
      <c r="L528" s="80"/>
      <c r="M528" s="80"/>
      <c r="N528" s="80"/>
      <c r="O528" s="80"/>
      <c r="P528" s="80"/>
      <c r="Q528" s="80"/>
      <c r="R528" s="80"/>
      <c r="S528" s="80"/>
      <c r="T528" s="80"/>
      <c r="U528" s="80"/>
      <c r="V528" s="80"/>
      <c r="W528" s="80"/>
    </row>
    <row r="529" s="55" customFormat="1" ht="12" spans="1:23">
      <c r="A529" s="42">
        <v>527</v>
      </c>
      <c r="B529" s="84"/>
      <c r="C529" s="15" t="s">
        <v>610</v>
      </c>
      <c r="D529" s="15">
        <v>2023.08</v>
      </c>
      <c r="E529" s="15">
        <v>1</v>
      </c>
      <c r="F529" s="106">
        <v>1122.4</v>
      </c>
      <c r="G529" s="42">
        <f t="shared" si="8"/>
        <v>1122.4</v>
      </c>
      <c r="H529" s="15"/>
      <c r="I529" s="80"/>
      <c r="J529" s="80"/>
      <c r="K529" s="80"/>
      <c r="L529" s="80"/>
      <c r="M529" s="80"/>
      <c r="N529" s="80"/>
      <c r="O529" s="80"/>
      <c r="P529" s="80"/>
      <c r="Q529" s="80"/>
      <c r="R529" s="80"/>
      <c r="S529" s="80"/>
      <c r="T529" s="80"/>
      <c r="U529" s="80"/>
      <c r="V529" s="80"/>
      <c r="W529" s="80"/>
    </row>
    <row r="530" s="55" customFormat="1" ht="12" spans="1:23">
      <c r="A530" s="42">
        <v>528</v>
      </c>
      <c r="B530" s="84"/>
      <c r="C530" s="15" t="s">
        <v>611</v>
      </c>
      <c r="D530" s="15">
        <v>2023.08</v>
      </c>
      <c r="E530" s="15">
        <v>1</v>
      </c>
      <c r="F530" s="106">
        <v>1333.12</v>
      </c>
      <c r="G530" s="42">
        <f t="shared" si="8"/>
        <v>1333.12</v>
      </c>
      <c r="H530" s="15"/>
      <c r="I530" s="80"/>
      <c r="J530" s="80"/>
      <c r="K530" s="80"/>
      <c r="L530" s="80"/>
      <c r="M530" s="80"/>
      <c r="N530" s="80"/>
      <c r="O530" s="80"/>
      <c r="P530" s="80"/>
      <c r="Q530" s="80"/>
      <c r="R530" s="80"/>
      <c r="S530" s="80"/>
      <c r="T530" s="80"/>
      <c r="U530" s="80"/>
      <c r="V530" s="80"/>
      <c r="W530" s="80"/>
    </row>
    <row r="531" s="55" customFormat="1" ht="12" spans="1:23">
      <c r="A531" s="42">
        <v>529</v>
      </c>
      <c r="B531" s="84"/>
      <c r="C531" s="15" t="s">
        <v>612</v>
      </c>
      <c r="D531" s="15">
        <v>2023.08</v>
      </c>
      <c r="E531" s="15">
        <v>1</v>
      </c>
      <c r="F531" s="106">
        <v>1333.12</v>
      </c>
      <c r="G531" s="42">
        <f t="shared" si="8"/>
        <v>1333.12</v>
      </c>
      <c r="H531" s="15"/>
      <c r="I531" s="80"/>
      <c r="J531" s="80"/>
      <c r="K531" s="80"/>
      <c r="L531" s="80"/>
      <c r="M531" s="80"/>
      <c r="N531" s="80"/>
      <c r="O531" s="80"/>
      <c r="P531" s="80"/>
      <c r="Q531" s="80"/>
      <c r="R531" s="80"/>
      <c r="S531" s="80"/>
      <c r="T531" s="80"/>
      <c r="U531" s="80"/>
      <c r="V531" s="80"/>
      <c r="W531" s="80"/>
    </row>
    <row r="532" s="55" customFormat="1" ht="12" spans="1:23">
      <c r="A532" s="42">
        <v>530</v>
      </c>
      <c r="B532" s="84"/>
      <c r="C532" s="15" t="s">
        <v>613</v>
      </c>
      <c r="D532" s="15">
        <v>2023.08</v>
      </c>
      <c r="E532" s="15">
        <v>1</v>
      </c>
      <c r="F532" s="106">
        <v>1333.12</v>
      </c>
      <c r="G532" s="42">
        <f t="shared" si="8"/>
        <v>1333.12</v>
      </c>
      <c r="H532" s="15"/>
      <c r="I532" s="80"/>
      <c r="J532" s="80"/>
      <c r="K532" s="80"/>
      <c r="L532" s="80"/>
      <c r="M532" s="80"/>
      <c r="N532" s="80"/>
      <c r="O532" s="80"/>
      <c r="P532" s="80"/>
      <c r="Q532" s="80"/>
      <c r="R532" s="80"/>
      <c r="S532" s="80"/>
      <c r="T532" s="80"/>
      <c r="U532" s="80"/>
      <c r="V532" s="80"/>
      <c r="W532" s="80"/>
    </row>
    <row r="533" s="55" customFormat="1" ht="12" spans="1:23">
      <c r="A533" s="42">
        <v>531</v>
      </c>
      <c r="B533" s="84"/>
      <c r="C533" s="15" t="s">
        <v>614</v>
      </c>
      <c r="D533" s="15">
        <v>2023.08</v>
      </c>
      <c r="E533" s="15">
        <v>1</v>
      </c>
      <c r="F533" s="106">
        <v>840.96</v>
      </c>
      <c r="G533" s="42">
        <f t="shared" si="8"/>
        <v>840.96</v>
      </c>
      <c r="H533" s="15"/>
      <c r="I533" s="80"/>
      <c r="J533" s="80"/>
      <c r="K533" s="80"/>
      <c r="L533" s="80"/>
      <c r="M533" s="80"/>
      <c r="N533" s="80"/>
      <c r="O533" s="80"/>
      <c r="P533" s="80"/>
      <c r="Q533" s="80"/>
      <c r="R533" s="80"/>
      <c r="S533" s="80"/>
      <c r="T533" s="80"/>
      <c r="U533" s="80"/>
      <c r="V533" s="80"/>
      <c r="W533" s="80"/>
    </row>
    <row r="534" s="55" customFormat="1" ht="12" spans="1:23">
      <c r="A534" s="42">
        <v>532</v>
      </c>
      <c r="B534" s="84"/>
      <c r="C534" s="15" t="s">
        <v>615</v>
      </c>
      <c r="D534" s="15">
        <v>2023.08</v>
      </c>
      <c r="E534" s="15">
        <v>1</v>
      </c>
      <c r="F534" s="106">
        <v>1333.12</v>
      </c>
      <c r="G534" s="42">
        <f t="shared" si="8"/>
        <v>1333.12</v>
      </c>
      <c r="H534" s="15"/>
      <c r="I534" s="80"/>
      <c r="J534" s="80"/>
      <c r="K534" s="80"/>
      <c r="L534" s="80"/>
      <c r="M534" s="80"/>
      <c r="N534" s="80"/>
      <c r="O534" s="80"/>
      <c r="P534" s="80"/>
      <c r="Q534" s="80"/>
      <c r="R534" s="80"/>
      <c r="S534" s="80"/>
      <c r="T534" s="80"/>
      <c r="U534" s="80"/>
      <c r="V534" s="80"/>
      <c r="W534" s="80"/>
    </row>
    <row r="535" s="55" customFormat="1" ht="12" spans="1:23">
      <c r="A535" s="42">
        <v>533</v>
      </c>
      <c r="B535" s="84"/>
      <c r="C535" s="15" t="s">
        <v>616</v>
      </c>
      <c r="D535" s="15">
        <v>2023.08</v>
      </c>
      <c r="E535" s="15">
        <v>1</v>
      </c>
      <c r="F535" s="106">
        <v>1333.12</v>
      </c>
      <c r="G535" s="42">
        <f t="shared" si="8"/>
        <v>1333.12</v>
      </c>
      <c r="H535" s="15"/>
      <c r="I535" s="80"/>
      <c r="J535" s="80"/>
      <c r="K535" s="80"/>
      <c r="L535" s="80"/>
      <c r="M535" s="80"/>
      <c r="N535" s="80"/>
      <c r="O535" s="80"/>
      <c r="P535" s="80"/>
      <c r="Q535" s="80"/>
      <c r="R535" s="80"/>
      <c r="S535" s="80"/>
      <c r="T535" s="80"/>
      <c r="U535" s="80"/>
      <c r="V535" s="80"/>
      <c r="W535" s="80"/>
    </row>
    <row r="536" s="55" customFormat="1" ht="12" spans="1:23">
      <c r="A536" s="42">
        <v>534</v>
      </c>
      <c r="B536" s="84"/>
      <c r="C536" s="15" t="s">
        <v>617</v>
      </c>
      <c r="D536" s="15">
        <v>2023.08</v>
      </c>
      <c r="E536" s="15">
        <v>1</v>
      </c>
      <c r="F536" s="106">
        <v>1333.12</v>
      </c>
      <c r="G536" s="42">
        <f t="shared" si="8"/>
        <v>1333.12</v>
      </c>
      <c r="H536" s="15"/>
      <c r="I536" s="80"/>
      <c r="J536" s="80"/>
      <c r="K536" s="80"/>
      <c r="L536" s="80"/>
      <c r="M536" s="80"/>
      <c r="N536" s="80"/>
      <c r="O536" s="80"/>
      <c r="P536" s="80"/>
      <c r="Q536" s="80"/>
      <c r="R536" s="80"/>
      <c r="S536" s="80"/>
      <c r="T536" s="80"/>
      <c r="U536" s="80"/>
      <c r="V536" s="80"/>
      <c r="W536" s="80"/>
    </row>
    <row r="537" s="55" customFormat="1" ht="12" spans="1:23">
      <c r="A537" s="42">
        <v>535</v>
      </c>
      <c r="B537" s="84"/>
      <c r="C537" s="15" t="s">
        <v>618</v>
      </c>
      <c r="D537" s="15">
        <v>2023.08</v>
      </c>
      <c r="E537" s="15">
        <v>1</v>
      </c>
      <c r="F537" s="106">
        <v>1333.12</v>
      </c>
      <c r="G537" s="42">
        <f t="shared" si="8"/>
        <v>1333.12</v>
      </c>
      <c r="H537" s="15"/>
      <c r="I537" s="80"/>
      <c r="J537" s="80"/>
      <c r="K537" s="80"/>
      <c r="L537" s="80"/>
      <c r="M537" s="80"/>
      <c r="N537" s="80"/>
      <c r="O537" s="80"/>
      <c r="P537" s="80"/>
      <c r="Q537" s="80"/>
      <c r="R537" s="80"/>
      <c r="S537" s="80"/>
      <c r="T537" s="80"/>
      <c r="U537" s="80"/>
      <c r="V537" s="80"/>
      <c r="W537" s="80"/>
    </row>
    <row r="538" s="55" customFormat="1" ht="12" spans="1:23">
      <c r="A538" s="42">
        <v>536</v>
      </c>
      <c r="B538" s="84"/>
      <c r="C538" s="15" t="s">
        <v>619</v>
      </c>
      <c r="D538" s="15">
        <v>2023.08</v>
      </c>
      <c r="E538" s="15">
        <v>1</v>
      </c>
      <c r="F538" s="106">
        <v>1333.12</v>
      </c>
      <c r="G538" s="42">
        <f t="shared" si="8"/>
        <v>1333.12</v>
      </c>
      <c r="H538" s="15"/>
      <c r="I538" s="80"/>
      <c r="J538" s="80"/>
      <c r="K538" s="80"/>
      <c r="L538" s="80"/>
      <c r="M538" s="80"/>
      <c r="N538" s="80"/>
      <c r="O538" s="80"/>
      <c r="P538" s="80"/>
      <c r="Q538" s="80"/>
      <c r="R538" s="80"/>
      <c r="S538" s="80"/>
      <c r="T538" s="80"/>
      <c r="U538" s="80"/>
      <c r="V538" s="80"/>
      <c r="W538" s="80"/>
    </row>
    <row r="539" s="55" customFormat="1" ht="12" spans="1:23">
      <c r="A539" s="42">
        <v>537</v>
      </c>
      <c r="B539" s="84"/>
      <c r="C539" s="15" t="s">
        <v>620</v>
      </c>
      <c r="D539" s="15">
        <v>2023.08</v>
      </c>
      <c r="E539" s="15">
        <v>1</v>
      </c>
      <c r="F539" s="106">
        <v>1333.12</v>
      </c>
      <c r="G539" s="42">
        <f t="shared" si="8"/>
        <v>1333.12</v>
      </c>
      <c r="H539" s="15"/>
      <c r="I539" s="80"/>
      <c r="J539" s="80"/>
      <c r="K539" s="80"/>
      <c r="L539" s="80"/>
      <c r="M539" s="80"/>
      <c r="N539" s="80"/>
      <c r="O539" s="80"/>
      <c r="P539" s="80"/>
      <c r="Q539" s="80"/>
      <c r="R539" s="80"/>
      <c r="S539" s="80"/>
      <c r="T539" s="80"/>
      <c r="U539" s="80"/>
      <c r="V539" s="80"/>
      <c r="W539" s="80"/>
    </row>
    <row r="540" s="55" customFormat="1" ht="12" spans="1:23">
      <c r="A540" s="42">
        <v>538</v>
      </c>
      <c r="B540" s="84"/>
      <c r="C540" s="15" t="s">
        <v>621</v>
      </c>
      <c r="D540" s="15">
        <v>2023.08</v>
      </c>
      <c r="E540" s="15">
        <v>1</v>
      </c>
      <c r="F540" s="106">
        <v>1288</v>
      </c>
      <c r="G540" s="42">
        <f t="shared" si="8"/>
        <v>1288</v>
      </c>
      <c r="H540" s="15"/>
      <c r="I540" s="80"/>
      <c r="J540" s="80"/>
      <c r="K540" s="80"/>
      <c r="L540" s="80"/>
      <c r="M540" s="80"/>
      <c r="N540" s="80"/>
      <c r="O540" s="80"/>
      <c r="P540" s="80"/>
      <c r="Q540" s="80"/>
      <c r="R540" s="80"/>
      <c r="S540" s="80"/>
      <c r="T540" s="80"/>
      <c r="U540" s="80"/>
      <c r="V540" s="80"/>
      <c r="W540" s="80"/>
    </row>
    <row r="541" s="55" customFormat="1" ht="12" spans="1:23">
      <c r="A541" s="42">
        <v>539</v>
      </c>
      <c r="B541" s="84"/>
      <c r="C541" s="15" t="s">
        <v>622</v>
      </c>
      <c r="D541" s="15">
        <v>2023.08</v>
      </c>
      <c r="E541" s="15">
        <v>1</v>
      </c>
      <c r="F541" s="106">
        <v>1333.12</v>
      </c>
      <c r="G541" s="42">
        <f t="shared" si="8"/>
        <v>1333.12</v>
      </c>
      <c r="H541" s="15"/>
      <c r="I541" s="80"/>
      <c r="J541" s="80"/>
      <c r="K541" s="80"/>
      <c r="L541" s="80"/>
      <c r="M541" s="80"/>
      <c r="N541" s="80"/>
      <c r="O541" s="80"/>
      <c r="P541" s="80"/>
      <c r="Q541" s="80"/>
      <c r="R541" s="80"/>
      <c r="S541" s="80"/>
      <c r="T541" s="80"/>
      <c r="U541" s="80"/>
      <c r="V541" s="80"/>
      <c r="W541" s="80"/>
    </row>
    <row r="542" s="55" customFormat="1" ht="12" spans="1:23">
      <c r="A542" s="42">
        <v>540</v>
      </c>
      <c r="B542" s="84"/>
      <c r="C542" s="15" t="s">
        <v>623</v>
      </c>
      <c r="D542" s="15">
        <v>2023.08</v>
      </c>
      <c r="E542" s="15">
        <v>1</v>
      </c>
      <c r="F542" s="106">
        <v>805.28</v>
      </c>
      <c r="G542" s="42">
        <f t="shared" si="8"/>
        <v>805.28</v>
      </c>
      <c r="H542" s="15"/>
      <c r="I542" s="80"/>
      <c r="J542" s="80"/>
      <c r="K542" s="80"/>
      <c r="L542" s="80"/>
      <c r="M542" s="80"/>
      <c r="N542" s="80"/>
      <c r="O542" s="80"/>
      <c r="P542" s="80"/>
      <c r="Q542" s="80"/>
      <c r="R542" s="80"/>
      <c r="S542" s="80"/>
      <c r="T542" s="80"/>
      <c r="U542" s="80"/>
      <c r="V542" s="80"/>
      <c r="W542" s="80"/>
    </row>
    <row r="543" s="55" customFormat="1" ht="12" spans="1:23">
      <c r="A543" s="42">
        <v>541</v>
      </c>
      <c r="B543" s="84"/>
      <c r="C543" s="15" t="s">
        <v>624</v>
      </c>
      <c r="D543" s="15">
        <v>2023.08</v>
      </c>
      <c r="E543" s="15">
        <v>1</v>
      </c>
      <c r="F543" s="106">
        <v>1333.12</v>
      </c>
      <c r="G543" s="42">
        <f t="shared" si="8"/>
        <v>1333.12</v>
      </c>
      <c r="H543" s="15"/>
      <c r="I543" s="80"/>
      <c r="J543" s="80"/>
      <c r="K543" s="80"/>
      <c r="L543" s="80"/>
      <c r="M543" s="80"/>
      <c r="N543" s="80"/>
      <c r="O543" s="80"/>
      <c r="P543" s="80"/>
      <c r="Q543" s="80"/>
      <c r="R543" s="80"/>
      <c r="S543" s="80"/>
      <c r="T543" s="80"/>
      <c r="U543" s="80"/>
      <c r="V543" s="80"/>
      <c r="W543" s="80"/>
    </row>
    <row r="544" s="55" customFormat="1" ht="12" spans="1:23">
      <c r="A544" s="42">
        <v>542</v>
      </c>
      <c r="B544" s="84"/>
      <c r="C544" s="15" t="s">
        <v>625</v>
      </c>
      <c r="D544" s="15">
        <v>2023.08</v>
      </c>
      <c r="E544" s="15">
        <v>1</v>
      </c>
      <c r="F544" s="106">
        <v>1333.12</v>
      </c>
      <c r="G544" s="42">
        <f t="shared" si="8"/>
        <v>1333.12</v>
      </c>
      <c r="H544" s="15"/>
      <c r="I544" s="80"/>
      <c r="J544" s="80"/>
      <c r="K544" s="80"/>
      <c r="L544" s="80"/>
      <c r="M544" s="80"/>
      <c r="N544" s="80"/>
      <c r="O544" s="80"/>
      <c r="P544" s="80"/>
      <c r="Q544" s="80"/>
      <c r="R544" s="80"/>
      <c r="S544" s="80"/>
      <c r="T544" s="80"/>
      <c r="U544" s="80"/>
      <c r="V544" s="80"/>
      <c r="W544" s="80"/>
    </row>
    <row r="545" s="55" customFormat="1" ht="12" spans="1:23">
      <c r="A545" s="42">
        <v>543</v>
      </c>
      <c r="B545" s="84"/>
      <c r="C545" s="15" t="s">
        <v>626</v>
      </c>
      <c r="D545" s="15">
        <v>2023.08</v>
      </c>
      <c r="E545" s="15">
        <v>1</v>
      </c>
      <c r="F545" s="106">
        <v>1333.12</v>
      </c>
      <c r="G545" s="42">
        <f t="shared" si="8"/>
        <v>1333.12</v>
      </c>
      <c r="H545" s="15"/>
      <c r="I545" s="80"/>
      <c r="J545" s="80"/>
      <c r="K545" s="80"/>
      <c r="L545" s="80"/>
      <c r="M545" s="80"/>
      <c r="N545" s="80"/>
      <c r="O545" s="80"/>
      <c r="P545" s="80"/>
      <c r="Q545" s="80"/>
      <c r="R545" s="80"/>
      <c r="S545" s="80"/>
      <c r="T545" s="80"/>
      <c r="U545" s="80"/>
      <c r="V545" s="80"/>
      <c r="W545" s="80"/>
    </row>
    <row r="546" s="55" customFormat="1" ht="12" spans="1:23">
      <c r="A546" s="42">
        <v>544</v>
      </c>
      <c r="B546" s="84"/>
      <c r="C546" s="15" t="s">
        <v>627</v>
      </c>
      <c r="D546" s="15">
        <v>2023.08</v>
      </c>
      <c r="E546" s="15">
        <v>1</v>
      </c>
      <c r="F546" s="106">
        <v>1333.12</v>
      </c>
      <c r="G546" s="42">
        <f t="shared" si="8"/>
        <v>1333.12</v>
      </c>
      <c r="H546" s="15"/>
      <c r="I546" s="80"/>
      <c r="J546" s="80"/>
      <c r="K546" s="80"/>
      <c r="L546" s="80"/>
      <c r="M546" s="80"/>
      <c r="N546" s="80"/>
      <c r="O546" s="80"/>
      <c r="P546" s="80"/>
      <c r="Q546" s="80"/>
      <c r="R546" s="80"/>
      <c r="S546" s="80"/>
      <c r="T546" s="80"/>
      <c r="U546" s="80"/>
      <c r="V546" s="80"/>
      <c r="W546" s="80"/>
    </row>
    <row r="547" s="55" customFormat="1" ht="12" spans="1:23">
      <c r="A547" s="42">
        <v>545</v>
      </c>
      <c r="B547" s="84"/>
      <c r="C547" s="15" t="s">
        <v>628</v>
      </c>
      <c r="D547" s="15">
        <v>2023.08</v>
      </c>
      <c r="E547" s="15">
        <v>1</v>
      </c>
      <c r="F547" s="106">
        <v>1333.12</v>
      </c>
      <c r="G547" s="42">
        <f t="shared" si="8"/>
        <v>1333.12</v>
      </c>
      <c r="H547" s="15"/>
      <c r="I547" s="80"/>
      <c r="J547" s="80"/>
      <c r="K547" s="80"/>
      <c r="L547" s="80"/>
      <c r="M547" s="80"/>
      <c r="N547" s="80"/>
      <c r="O547" s="80"/>
      <c r="P547" s="80"/>
      <c r="Q547" s="80"/>
      <c r="R547" s="80"/>
      <c r="S547" s="80"/>
      <c r="T547" s="80"/>
      <c r="U547" s="80"/>
      <c r="V547" s="80"/>
      <c r="W547" s="80"/>
    </row>
    <row r="548" s="55" customFormat="1" ht="12" spans="1:23">
      <c r="A548" s="42">
        <v>546</v>
      </c>
      <c r="B548" s="84"/>
      <c r="C548" s="15" t="s">
        <v>629</v>
      </c>
      <c r="D548" s="15">
        <v>2023.08</v>
      </c>
      <c r="E548" s="15">
        <v>1</v>
      </c>
      <c r="F548" s="106">
        <v>1333.12</v>
      </c>
      <c r="G548" s="42">
        <f t="shared" si="8"/>
        <v>1333.12</v>
      </c>
      <c r="H548" s="15"/>
      <c r="I548" s="80"/>
      <c r="J548" s="80"/>
      <c r="K548" s="80"/>
      <c r="L548" s="80"/>
      <c r="M548" s="80"/>
      <c r="N548" s="80"/>
      <c r="O548" s="80"/>
      <c r="P548" s="80"/>
      <c r="Q548" s="80"/>
      <c r="R548" s="80"/>
      <c r="S548" s="80"/>
      <c r="T548" s="80"/>
      <c r="U548" s="80"/>
      <c r="V548" s="80"/>
      <c r="W548" s="80"/>
    </row>
    <row r="549" s="55" customFormat="1" ht="12" spans="1:23">
      <c r="A549" s="42">
        <v>547</v>
      </c>
      <c r="B549" s="84"/>
      <c r="C549" s="15" t="s">
        <v>630</v>
      </c>
      <c r="D549" s="15">
        <v>2023.08</v>
      </c>
      <c r="E549" s="15">
        <v>1</v>
      </c>
      <c r="F549" s="106">
        <v>1333.12</v>
      </c>
      <c r="G549" s="42">
        <f t="shared" si="8"/>
        <v>1333.12</v>
      </c>
      <c r="H549" s="15"/>
      <c r="I549" s="80"/>
      <c r="J549" s="80"/>
      <c r="K549" s="80"/>
      <c r="L549" s="80"/>
      <c r="M549" s="80"/>
      <c r="N549" s="80"/>
      <c r="O549" s="80"/>
      <c r="P549" s="80"/>
      <c r="Q549" s="80"/>
      <c r="R549" s="80"/>
      <c r="S549" s="80"/>
      <c r="T549" s="80"/>
      <c r="U549" s="80"/>
      <c r="V549" s="80"/>
      <c r="W549" s="80"/>
    </row>
    <row r="550" s="55" customFormat="1" ht="12" spans="1:23">
      <c r="A550" s="42">
        <v>548</v>
      </c>
      <c r="B550" s="84"/>
      <c r="C550" s="15" t="s">
        <v>631</v>
      </c>
      <c r="D550" s="15">
        <v>2023.08</v>
      </c>
      <c r="E550" s="15">
        <v>1</v>
      </c>
      <c r="F550" s="106">
        <v>1333.12</v>
      </c>
      <c r="G550" s="42">
        <f t="shared" si="8"/>
        <v>1333.12</v>
      </c>
      <c r="H550" s="15"/>
      <c r="I550" s="80"/>
      <c r="J550" s="80"/>
      <c r="K550" s="80"/>
      <c r="L550" s="80"/>
      <c r="M550" s="80"/>
      <c r="N550" s="80"/>
      <c r="O550" s="80"/>
      <c r="P550" s="80"/>
      <c r="Q550" s="80"/>
      <c r="R550" s="80"/>
      <c r="S550" s="80"/>
      <c r="T550" s="80"/>
      <c r="U550" s="80"/>
      <c r="V550" s="80"/>
      <c r="W550" s="80"/>
    </row>
    <row r="551" s="55" customFormat="1" ht="12" spans="1:23">
      <c r="A551" s="42">
        <v>549</v>
      </c>
      <c r="B551" s="84"/>
      <c r="C551" s="15" t="s">
        <v>632</v>
      </c>
      <c r="D551" s="15">
        <v>2023.08</v>
      </c>
      <c r="E551" s="15">
        <v>1</v>
      </c>
      <c r="F551" s="106">
        <v>1333.12</v>
      </c>
      <c r="G551" s="42">
        <f t="shared" si="8"/>
        <v>1333.12</v>
      </c>
      <c r="H551" s="15"/>
      <c r="I551" s="80"/>
      <c r="J551" s="80"/>
      <c r="K551" s="80"/>
      <c r="L551" s="80"/>
      <c r="M551" s="80"/>
      <c r="N551" s="80"/>
      <c r="O551" s="80"/>
      <c r="P551" s="80"/>
      <c r="Q551" s="80"/>
      <c r="R551" s="80"/>
      <c r="S551" s="80"/>
      <c r="T551" s="80"/>
      <c r="U551" s="80"/>
      <c r="V551" s="80"/>
      <c r="W551" s="80"/>
    </row>
    <row r="552" s="55" customFormat="1" ht="12" spans="1:23">
      <c r="A552" s="42">
        <v>550</v>
      </c>
      <c r="B552" s="84"/>
      <c r="C552" s="15" t="s">
        <v>633</v>
      </c>
      <c r="D552" s="15">
        <v>2023.08</v>
      </c>
      <c r="E552" s="15">
        <v>1</v>
      </c>
      <c r="F552" s="106">
        <v>1333.12</v>
      </c>
      <c r="G552" s="42">
        <f t="shared" si="8"/>
        <v>1333.12</v>
      </c>
      <c r="H552" s="15"/>
      <c r="I552" s="80"/>
      <c r="J552" s="80"/>
      <c r="K552" s="80"/>
      <c r="L552" s="80"/>
      <c r="M552" s="80"/>
      <c r="N552" s="80"/>
      <c r="O552" s="80"/>
      <c r="P552" s="80"/>
      <c r="Q552" s="80"/>
      <c r="R552" s="80"/>
      <c r="S552" s="80"/>
      <c r="T552" s="80"/>
      <c r="U552" s="80"/>
      <c r="V552" s="80"/>
      <c r="W552" s="80"/>
    </row>
    <row r="553" s="55" customFormat="1" ht="12" spans="1:23">
      <c r="A553" s="42">
        <v>551</v>
      </c>
      <c r="B553" s="84"/>
      <c r="C553" s="15" t="s">
        <v>634</v>
      </c>
      <c r="D553" s="15">
        <v>2023.08</v>
      </c>
      <c r="E553" s="15">
        <v>1</v>
      </c>
      <c r="F553" s="106">
        <v>1333.12</v>
      </c>
      <c r="G553" s="42">
        <f t="shared" si="8"/>
        <v>1333.12</v>
      </c>
      <c r="H553" s="15"/>
      <c r="I553" s="80"/>
      <c r="J553" s="80"/>
      <c r="K553" s="80"/>
      <c r="L553" s="80"/>
      <c r="M553" s="80"/>
      <c r="N553" s="80"/>
      <c r="O553" s="80"/>
      <c r="P553" s="80"/>
      <c r="Q553" s="80"/>
      <c r="R553" s="80"/>
      <c r="S553" s="80"/>
      <c r="T553" s="80"/>
      <c r="U553" s="80"/>
      <c r="V553" s="80"/>
      <c r="W553" s="80"/>
    </row>
    <row r="554" s="55" customFormat="1" ht="12" spans="1:23">
      <c r="A554" s="42">
        <v>552</v>
      </c>
      <c r="B554" s="84"/>
      <c r="C554" s="15" t="s">
        <v>635</v>
      </c>
      <c r="D554" s="15">
        <v>2023.08</v>
      </c>
      <c r="E554" s="15">
        <v>1</v>
      </c>
      <c r="F554" s="106">
        <v>1333.12</v>
      </c>
      <c r="G554" s="42">
        <f t="shared" si="8"/>
        <v>1333.12</v>
      </c>
      <c r="H554" s="15"/>
      <c r="I554" s="80"/>
      <c r="J554" s="80"/>
      <c r="K554" s="80"/>
      <c r="L554" s="80"/>
      <c r="M554" s="80"/>
      <c r="N554" s="80"/>
      <c r="O554" s="80"/>
      <c r="P554" s="80"/>
      <c r="Q554" s="80"/>
      <c r="R554" s="80"/>
      <c r="S554" s="80"/>
      <c r="T554" s="80"/>
      <c r="U554" s="80"/>
      <c r="V554" s="80"/>
      <c r="W554" s="80"/>
    </row>
    <row r="555" s="55" customFormat="1" ht="12" spans="1:23">
      <c r="A555" s="42">
        <v>553</v>
      </c>
      <c r="B555" s="84"/>
      <c r="C555" s="15" t="s">
        <v>636</v>
      </c>
      <c r="D555" s="15">
        <v>2023.08</v>
      </c>
      <c r="E555" s="15">
        <v>1</v>
      </c>
      <c r="F555" s="106">
        <v>1333.12</v>
      </c>
      <c r="G555" s="42">
        <f t="shared" si="8"/>
        <v>1333.12</v>
      </c>
      <c r="H555" s="15"/>
      <c r="I555" s="80"/>
      <c r="J555" s="80"/>
      <c r="K555" s="80"/>
      <c r="L555" s="80"/>
      <c r="M555" s="80"/>
      <c r="N555" s="80"/>
      <c r="O555" s="80"/>
      <c r="P555" s="80"/>
      <c r="Q555" s="80"/>
      <c r="R555" s="80"/>
      <c r="S555" s="80"/>
      <c r="T555" s="80"/>
      <c r="U555" s="80"/>
      <c r="V555" s="80"/>
      <c r="W555" s="80"/>
    </row>
    <row r="556" s="55" customFormat="1" ht="12" spans="1:23">
      <c r="A556" s="42">
        <v>554</v>
      </c>
      <c r="B556" s="84"/>
      <c r="C556" s="15" t="s">
        <v>637</v>
      </c>
      <c r="D556" s="15">
        <v>2023.08</v>
      </c>
      <c r="E556" s="15">
        <v>1</v>
      </c>
      <c r="F556" s="106">
        <v>1282.08</v>
      </c>
      <c r="G556" s="42">
        <f t="shared" si="8"/>
        <v>1282.08</v>
      </c>
      <c r="H556" s="15"/>
      <c r="I556" s="80"/>
      <c r="J556" s="80"/>
      <c r="K556" s="80"/>
      <c r="L556" s="80"/>
      <c r="M556" s="80"/>
      <c r="N556" s="80"/>
      <c r="O556" s="80"/>
      <c r="P556" s="80"/>
      <c r="Q556" s="80"/>
      <c r="R556" s="80"/>
      <c r="S556" s="80"/>
      <c r="T556" s="80"/>
      <c r="U556" s="80"/>
      <c r="V556" s="80"/>
      <c r="W556" s="80"/>
    </row>
    <row r="557" s="55" customFormat="1" ht="12" spans="1:23">
      <c r="A557" s="42">
        <v>555</v>
      </c>
      <c r="B557" s="84"/>
      <c r="C557" s="15" t="s">
        <v>638</v>
      </c>
      <c r="D557" s="15">
        <v>2023.08</v>
      </c>
      <c r="E557" s="15">
        <v>1</v>
      </c>
      <c r="F557" s="106">
        <v>1333.12</v>
      </c>
      <c r="G557" s="42">
        <f t="shared" si="8"/>
        <v>1333.12</v>
      </c>
      <c r="H557" s="15"/>
      <c r="I557" s="80"/>
      <c r="J557" s="80"/>
      <c r="K557" s="80"/>
      <c r="L557" s="80"/>
      <c r="M557" s="80"/>
      <c r="N557" s="80"/>
      <c r="O557" s="80"/>
      <c r="P557" s="80"/>
      <c r="Q557" s="80"/>
      <c r="R557" s="80"/>
      <c r="S557" s="80"/>
      <c r="T557" s="80"/>
      <c r="U557" s="80"/>
      <c r="V557" s="80"/>
      <c r="W557" s="80"/>
    </row>
    <row r="558" s="55" customFormat="1" ht="12" spans="1:23">
      <c r="A558" s="42">
        <v>556</v>
      </c>
      <c r="B558" s="84"/>
      <c r="C558" s="15" t="s">
        <v>639</v>
      </c>
      <c r="D558" s="15">
        <v>2023.08</v>
      </c>
      <c r="E558" s="15">
        <v>1</v>
      </c>
      <c r="F558" s="106">
        <v>1333.12</v>
      </c>
      <c r="G558" s="42">
        <f t="shared" si="8"/>
        <v>1333.12</v>
      </c>
      <c r="H558" s="15"/>
      <c r="I558" s="80"/>
      <c r="J558" s="80"/>
      <c r="K558" s="80"/>
      <c r="L558" s="80"/>
      <c r="M558" s="80"/>
      <c r="N558" s="80"/>
      <c r="O558" s="80"/>
      <c r="P558" s="80"/>
      <c r="Q558" s="80"/>
      <c r="R558" s="80"/>
      <c r="S558" s="80"/>
      <c r="T558" s="80"/>
      <c r="U558" s="80"/>
      <c r="V558" s="80"/>
      <c r="W558" s="80"/>
    </row>
    <row r="559" s="55" customFormat="1" ht="12" spans="1:23">
      <c r="A559" s="42">
        <v>557</v>
      </c>
      <c r="B559" s="84"/>
      <c r="C559" s="15" t="s">
        <v>640</v>
      </c>
      <c r="D559" s="15">
        <v>2023.08</v>
      </c>
      <c r="E559" s="15">
        <v>1</v>
      </c>
      <c r="F559" s="106">
        <v>1333.12</v>
      </c>
      <c r="G559" s="42">
        <f t="shared" si="8"/>
        <v>1333.12</v>
      </c>
      <c r="H559" s="15"/>
      <c r="I559" s="80"/>
      <c r="J559" s="80"/>
      <c r="K559" s="80"/>
      <c r="L559" s="80"/>
      <c r="M559" s="80"/>
      <c r="N559" s="80"/>
      <c r="O559" s="80"/>
      <c r="P559" s="80"/>
      <c r="Q559" s="80"/>
      <c r="R559" s="80"/>
      <c r="S559" s="80"/>
      <c r="T559" s="80"/>
      <c r="U559" s="80"/>
      <c r="V559" s="80"/>
      <c r="W559" s="80"/>
    </row>
    <row r="560" s="55" customFormat="1" ht="12" spans="1:23">
      <c r="A560" s="42">
        <v>558</v>
      </c>
      <c r="B560" s="84"/>
      <c r="C560" s="15" t="s">
        <v>641</v>
      </c>
      <c r="D560" s="15">
        <v>2023.08</v>
      </c>
      <c r="E560" s="15">
        <v>1</v>
      </c>
      <c r="F560" s="106">
        <v>1333.12</v>
      </c>
      <c r="G560" s="42">
        <f t="shared" si="8"/>
        <v>1333.12</v>
      </c>
      <c r="H560" s="15"/>
      <c r="I560" s="80"/>
      <c r="J560" s="80"/>
      <c r="K560" s="80"/>
      <c r="L560" s="80"/>
      <c r="M560" s="80"/>
      <c r="N560" s="80"/>
      <c r="O560" s="80"/>
      <c r="P560" s="80"/>
      <c r="Q560" s="80"/>
      <c r="R560" s="80"/>
      <c r="S560" s="80"/>
      <c r="T560" s="80"/>
      <c r="U560" s="80"/>
      <c r="V560" s="80"/>
      <c r="W560" s="80"/>
    </row>
    <row r="561" s="55" customFormat="1" ht="12" spans="1:23">
      <c r="A561" s="42">
        <v>559</v>
      </c>
      <c r="B561" s="84"/>
      <c r="C561" s="15" t="s">
        <v>642</v>
      </c>
      <c r="D561" s="15">
        <v>2023.08</v>
      </c>
      <c r="E561" s="15">
        <v>1</v>
      </c>
      <c r="F561" s="106">
        <v>1333.12</v>
      </c>
      <c r="G561" s="42">
        <f t="shared" si="8"/>
        <v>1333.12</v>
      </c>
      <c r="H561" s="15"/>
      <c r="I561" s="80"/>
      <c r="J561" s="80"/>
      <c r="K561" s="80"/>
      <c r="L561" s="80"/>
      <c r="M561" s="80"/>
      <c r="N561" s="80"/>
      <c r="O561" s="80"/>
      <c r="P561" s="80"/>
      <c r="Q561" s="80"/>
      <c r="R561" s="80"/>
      <c r="S561" s="80"/>
      <c r="T561" s="80"/>
      <c r="U561" s="80"/>
      <c r="V561" s="80"/>
      <c r="W561" s="80"/>
    </row>
    <row r="562" s="55" customFormat="1" ht="12" spans="1:23">
      <c r="A562" s="42">
        <v>560</v>
      </c>
      <c r="B562" s="84"/>
      <c r="C562" s="15" t="s">
        <v>643</v>
      </c>
      <c r="D562" s="15">
        <v>2023.09</v>
      </c>
      <c r="E562" s="15">
        <v>1</v>
      </c>
      <c r="F562" s="106">
        <v>1333.12</v>
      </c>
      <c r="G562" s="42">
        <f t="shared" si="8"/>
        <v>1333.12</v>
      </c>
      <c r="H562" s="15"/>
      <c r="I562" s="80"/>
      <c r="J562" s="80"/>
      <c r="K562" s="80"/>
      <c r="L562" s="80"/>
      <c r="M562" s="80"/>
      <c r="N562" s="80"/>
      <c r="O562" s="80"/>
      <c r="P562" s="80"/>
      <c r="Q562" s="80"/>
      <c r="R562" s="80"/>
      <c r="S562" s="80"/>
      <c r="T562" s="80"/>
      <c r="U562" s="80"/>
      <c r="V562" s="80"/>
      <c r="W562" s="80"/>
    </row>
    <row r="563" s="55" customFormat="1" ht="12" spans="1:23">
      <c r="A563" s="42">
        <v>561</v>
      </c>
      <c r="B563" s="84"/>
      <c r="C563" s="15" t="s">
        <v>644</v>
      </c>
      <c r="D563" s="15">
        <v>2023.09</v>
      </c>
      <c r="E563" s="15">
        <v>1</v>
      </c>
      <c r="F563" s="106">
        <v>1333.12</v>
      </c>
      <c r="G563" s="42">
        <f t="shared" si="8"/>
        <v>1333.12</v>
      </c>
      <c r="H563" s="15"/>
      <c r="I563" s="80"/>
      <c r="J563" s="80"/>
      <c r="K563" s="80"/>
      <c r="L563" s="80"/>
      <c r="M563" s="80"/>
      <c r="N563" s="80"/>
      <c r="O563" s="80"/>
      <c r="P563" s="80"/>
      <c r="Q563" s="80"/>
      <c r="R563" s="80"/>
      <c r="S563" s="80"/>
      <c r="T563" s="80"/>
      <c r="U563" s="80"/>
      <c r="V563" s="80"/>
      <c r="W563" s="80"/>
    </row>
    <row r="564" s="55" customFormat="1" ht="12" spans="1:23">
      <c r="A564" s="42">
        <v>562</v>
      </c>
      <c r="B564" s="84"/>
      <c r="C564" s="15" t="s">
        <v>645</v>
      </c>
      <c r="D564" s="15">
        <v>2023.09</v>
      </c>
      <c r="E564" s="15">
        <v>1</v>
      </c>
      <c r="F564" s="106">
        <v>1333.12</v>
      </c>
      <c r="G564" s="42">
        <f t="shared" si="8"/>
        <v>1333.12</v>
      </c>
      <c r="H564" s="15"/>
      <c r="I564" s="80"/>
      <c r="J564" s="80"/>
      <c r="K564" s="80"/>
      <c r="L564" s="80"/>
      <c r="M564" s="80"/>
      <c r="N564" s="80"/>
      <c r="O564" s="80"/>
      <c r="P564" s="80"/>
      <c r="Q564" s="80"/>
      <c r="R564" s="80"/>
      <c r="S564" s="80"/>
      <c r="T564" s="80"/>
      <c r="U564" s="80"/>
      <c r="V564" s="80"/>
      <c r="W564" s="80"/>
    </row>
    <row r="565" s="55" customFormat="1" ht="12" spans="1:23">
      <c r="A565" s="42">
        <v>563</v>
      </c>
      <c r="B565" s="84"/>
      <c r="C565" s="15" t="s">
        <v>646</v>
      </c>
      <c r="D565" s="15">
        <v>2023.09</v>
      </c>
      <c r="E565" s="15">
        <v>1</v>
      </c>
      <c r="F565" s="106">
        <v>1333.12</v>
      </c>
      <c r="G565" s="42">
        <f t="shared" si="8"/>
        <v>1333.12</v>
      </c>
      <c r="H565" s="15"/>
      <c r="I565" s="80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80"/>
      <c r="U565" s="80"/>
      <c r="V565" s="80"/>
      <c r="W565" s="80"/>
    </row>
    <row r="566" s="55" customFormat="1" ht="12" spans="1:23">
      <c r="A566" s="42">
        <v>564</v>
      </c>
      <c r="B566" s="84"/>
      <c r="C566" s="15" t="s">
        <v>647</v>
      </c>
      <c r="D566" s="15">
        <v>2023.09</v>
      </c>
      <c r="E566" s="15">
        <v>1</v>
      </c>
      <c r="F566" s="106">
        <v>982.88</v>
      </c>
      <c r="G566" s="42">
        <f t="shared" si="8"/>
        <v>982.88</v>
      </c>
      <c r="H566" s="15"/>
      <c r="I566" s="80"/>
      <c r="J566" s="80"/>
      <c r="K566" s="80"/>
      <c r="L566" s="80"/>
      <c r="M566" s="80"/>
      <c r="N566" s="80"/>
      <c r="O566" s="80"/>
      <c r="P566" s="80"/>
      <c r="Q566" s="80"/>
      <c r="R566" s="80"/>
      <c r="S566" s="80"/>
      <c r="T566" s="80"/>
      <c r="U566" s="80"/>
      <c r="V566" s="80"/>
      <c r="W566" s="80"/>
    </row>
    <row r="567" s="55" customFormat="1" ht="12" spans="1:23">
      <c r="A567" s="42">
        <v>565</v>
      </c>
      <c r="B567" s="84"/>
      <c r="C567" s="15" t="s">
        <v>648</v>
      </c>
      <c r="D567" s="15">
        <v>2023.09</v>
      </c>
      <c r="E567" s="15">
        <v>1</v>
      </c>
      <c r="F567" s="106">
        <v>1333.12</v>
      </c>
      <c r="G567" s="42">
        <f t="shared" si="8"/>
        <v>1333.12</v>
      </c>
      <c r="H567" s="15"/>
      <c r="I567" s="80"/>
      <c r="J567" s="80"/>
      <c r="K567" s="80"/>
      <c r="L567" s="80"/>
      <c r="M567" s="80"/>
      <c r="N567" s="80"/>
      <c r="O567" s="80"/>
      <c r="P567" s="80"/>
      <c r="Q567" s="80"/>
      <c r="R567" s="80"/>
      <c r="S567" s="80"/>
      <c r="T567" s="80"/>
      <c r="U567" s="80"/>
      <c r="V567" s="80"/>
      <c r="W567" s="80"/>
    </row>
    <row r="568" s="55" customFormat="1" ht="12" spans="1:23">
      <c r="A568" s="42">
        <v>566</v>
      </c>
      <c r="B568" s="84"/>
      <c r="C568" s="15" t="s">
        <v>649</v>
      </c>
      <c r="D568" s="15">
        <v>2023.09</v>
      </c>
      <c r="E568" s="15">
        <v>1</v>
      </c>
      <c r="F568" s="106">
        <v>1020.48</v>
      </c>
      <c r="G568" s="42">
        <f t="shared" si="8"/>
        <v>1020.48</v>
      </c>
      <c r="H568" s="15"/>
      <c r="I568" s="80"/>
      <c r="J568" s="80"/>
      <c r="K568" s="80"/>
      <c r="L568" s="80"/>
      <c r="M568" s="80"/>
      <c r="N568" s="80"/>
      <c r="O568" s="80"/>
      <c r="P568" s="80"/>
      <c r="Q568" s="80"/>
      <c r="R568" s="80"/>
      <c r="S568" s="80"/>
      <c r="T568" s="80"/>
      <c r="U568" s="80"/>
      <c r="V568" s="80"/>
      <c r="W568" s="80"/>
    </row>
    <row r="569" s="55" customFormat="1" ht="12" spans="1:23">
      <c r="A569" s="42">
        <v>567</v>
      </c>
      <c r="B569" s="84"/>
      <c r="C569" s="15" t="s">
        <v>650</v>
      </c>
      <c r="D569" s="15">
        <v>2023.09</v>
      </c>
      <c r="E569" s="15">
        <v>1</v>
      </c>
      <c r="F569" s="106">
        <v>1136</v>
      </c>
      <c r="G569" s="42">
        <f t="shared" si="8"/>
        <v>1136</v>
      </c>
      <c r="H569" s="15"/>
      <c r="I569" s="80"/>
      <c r="J569" s="80"/>
      <c r="K569" s="80"/>
      <c r="L569" s="80"/>
      <c r="M569" s="80"/>
      <c r="N569" s="80"/>
      <c r="O569" s="80"/>
      <c r="P569" s="80"/>
      <c r="Q569" s="80"/>
      <c r="R569" s="80"/>
      <c r="S569" s="80"/>
      <c r="T569" s="80"/>
      <c r="U569" s="80"/>
      <c r="V569" s="80"/>
      <c r="W569" s="80"/>
    </row>
    <row r="570" s="55" customFormat="1" ht="12" spans="1:23">
      <c r="A570" s="42">
        <v>568</v>
      </c>
      <c r="B570" s="84"/>
      <c r="C570" s="15" t="s">
        <v>651</v>
      </c>
      <c r="D570" s="15">
        <v>2023.09</v>
      </c>
      <c r="E570" s="15">
        <v>1</v>
      </c>
      <c r="F570" s="106">
        <v>1333.12</v>
      </c>
      <c r="G570" s="42">
        <f t="shared" si="8"/>
        <v>1333.12</v>
      </c>
      <c r="H570" s="15"/>
      <c r="I570" s="80"/>
      <c r="J570" s="80"/>
      <c r="K570" s="80"/>
      <c r="L570" s="80"/>
      <c r="M570" s="80"/>
      <c r="N570" s="80"/>
      <c r="O570" s="80"/>
      <c r="P570" s="80"/>
      <c r="Q570" s="80"/>
      <c r="R570" s="80"/>
      <c r="S570" s="80"/>
      <c r="T570" s="80"/>
      <c r="U570" s="80"/>
      <c r="V570" s="80"/>
      <c r="W570" s="80"/>
    </row>
    <row r="571" s="55" customFormat="1" ht="12" spans="1:23">
      <c r="A571" s="42">
        <v>569</v>
      </c>
      <c r="B571" s="84"/>
      <c r="C571" s="15" t="s">
        <v>652</v>
      </c>
      <c r="D571" s="15">
        <v>2023.09</v>
      </c>
      <c r="E571" s="15">
        <v>1</v>
      </c>
      <c r="F571" s="106">
        <v>1079.04</v>
      </c>
      <c r="G571" s="42">
        <f t="shared" si="8"/>
        <v>1079.04</v>
      </c>
      <c r="H571" s="15"/>
      <c r="I571" s="80"/>
      <c r="J571" s="80"/>
      <c r="K571" s="80"/>
      <c r="L571" s="80"/>
      <c r="M571" s="80"/>
      <c r="N571" s="80"/>
      <c r="O571" s="80"/>
      <c r="P571" s="80"/>
      <c r="Q571" s="80"/>
      <c r="R571" s="80"/>
      <c r="S571" s="80"/>
      <c r="T571" s="80"/>
      <c r="U571" s="80"/>
      <c r="V571" s="80"/>
      <c r="W571" s="80"/>
    </row>
    <row r="572" s="55" customFormat="1" ht="12" spans="1:23">
      <c r="A572" s="42">
        <v>570</v>
      </c>
      <c r="B572" s="84"/>
      <c r="C572" s="15" t="s">
        <v>653</v>
      </c>
      <c r="D572" s="15">
        <v>2023.09</v>
      </c>
      <c r="E572" s="15">
        <v>1</v>
      </c>
      <c r="F572" s="106">
        <v>1109.92</v>
      </c>
      <c r="G572" s="42">
        <f t="shared" si="8"/>
        <v>1109.92</v>
      </c>
      <c r="H572" s="15"/>
      <c r="I572" s="80"/>
      <c r="J572" s="80"/>
      <c r="K572" s="80"/>
      <c r="L572" s="80"/>
      <c r="M572" s="80"/>
      <c r="N572" s="80"/>
      <c r="O572" s="80"/>
      <c r="P572" s="80"/>
      <c r="Q572" s="80"/>
      <c r="R572" s="80"/>
      <c r="S572" s="80"/>
      <c r="T572" s="80"/>
      <c r="U572" s="80"/>
      <c r="V572" s="80"/>
      <c r="W572" s="80"/>
    </row>
    <row r="573" s="55" customFormat="1" ht="12" spans="1:23">
      <c r="A573" s="42">
        <v>571</v>
      </c>
      <c r="B573" s="84"/>
      <c r="C573" s="15" t="s">
        <v>654</v>
      </c>
      <c r="D573" s="15">
        <v>2023.09</v>
      </c>
      <c r="E573" s="15">
        <v>1</v>
      </c>
      <c r="F573" s="106">
        <v>1333.12</v>
      </c>
      <c r="G573" s="42">
        <f t="shared" si="8"/>
        <v>1333.12</v>
      </c>
      <c r="H573" s="15"/>
      <c r="I573" s="80"/>
      <c r="J573" s="80"/>
      <c r="K573" s="80"/>
      <c r="L573" s="80"/>
      <c r="M573" s="80"/>
      <c r="N573" s="80"/>
      <c r="O573" s="80"/>
      <c r="P573" s="80"/>
      <c r="Q573" s="80"/>
      <c r="R573" s="80"/>
      <c r="S573" s="80"/>
      <c r="T573" s="80"/>
      <c r="U573" s="80"/>
      <c r="V573" s="80"/>
      <c r="W573" s="80"/>
    </row>
    <row r="574" s="55" customFormat="1" ht="12" spans="1:23">
      <c r="A574" s="42">
        <v>572</v>
      </c>
      <c r="B574" s="84"/>
      <c r="C574" s="15" t="s">
        <v>655</v>
      </c>
      <c r="D574" s="15">
        <v>2023.09</v>
      </c>
      <c r="E574" s="15">
        <v>1</v>
      </c>
      <c r="F574" s="106">
        <v>1333.12</v>
      </c>
      <c r="G574" s="42">
        <f t="shared" si="8"/>
        <v>1333.12</v>
      </c>
      <c r="H574" s="15"/>
      <c r="I574" s="80"/>
      <c r="J574" s="80"/>
      <c r="K574" s="80"/>
      <c r="L574" s="80"/>
      <c r="M574" s="80"/>
      <c r="N574" s="80"/>
      <c r="O574" s="80"/>
      <c r="P574" s="80"/>
      <c r="Q574" s="80"/>
      <c r="R574" s="80"/>
      <c r="S574" s="80"/>
      <c r="T574" s="80"/>
      <c r="U574" s="80"/>
      <c r="V574" s="80"/>
      <c r="W574" s="80"/>
    </row>
    <row r="575" s="55" customFormat="1" ht="12" spans="1:23">
      <c r="A575" s="42">
        <v>573</v>
      </c>
      <c r="B575" s="84"/>
      <c r="C575" s="15" t="s">
        <v>656</v>
      </c>
      <c r="D575" s="15">
        <v>2023.09</v>
      </c>
      <c r="E575" s="15">
        <v>1</v>
      </c>
      <c r="F575" s="106">
        <v>1333.12</v>
      </c>
      <c r="G575" s="42">
        <f t="shared" si="8"/>
        <v>1333.12</v>
      </c>
      <c r="H575" s="15"/>
      <c r="I575" s="80"/>
      <c r="J575" s="80"/>
      <c r="K575" s="80"/>
      <c r="L575" s="80"/>
      <c r="M575" s="80"/>
      <c r="N575" s="80"/>
      <c r="O575" s="80"/>
      <c r="P575" s="80"/>
      <c r="Q575" s="80"/>
      <c r="R575" s="80"/>
      <c r="S575" s="80"/>
      <c r="T575" s="80"/>
      <c r="U575" s="80"/>
      <c r="V575" s="80"/>
      <c r="W575" s="80"/>
    </row>
    <row r="576" s="55" customFormat="1" ht="12" spans="1:23">
      <c r="A576" s="42">
        <v>574</v>
      </c>
      <c r="B576" s="84"/>
      <c r="C576" s="15" t="s">
        <v>657</v>
      </c>
      <c r="D576" s="15">
        <v>2023.09</v>
      </c>
      <c r="E576" s="15">
        <v>1</v>
      </c>
      <c r="F576" s="106">
        <v>1333.12</v>
      </c>
      <c r="G576" s="42">
        <f t="shared" si="8"/>
        <v>1333.12</v>
      </c>
      <c r="H576" s="15"/>
      <c r="I576" s="80"/>
      <c r="J576" s="80"/>
      <c r="K576" s="80"/>
      <c r="L576" s="80"/>
      <c r="M576" s="80"/>
      <c r="N576" s="80"/>
      <c r="O576" s="80"/>
      <c r="P576" s="80"/>
      <c r="Q576" s="80"/>
      <c r="R576" s="80"/>
      <c r="S576" s="80"/>
      <c r="T576" s="80"/>
      <c r="U576" s="80"/>
      <c r="V576" s="80"/>
      <c r="W576" s="80"/>
    </row>
    <row r="577" s="55" customFormat="1" ht="12" spans="1:23">
      <c r="A577" s="42">
        <v>575</v>
      </c>
      <c r="B577" s="84"/>
      <c r="C577" s="15" t="s">
        <v>658</v>
      </c>
      <c r="D577" s="107">
        <v>2023.1</v>
      </c>
      <c r="E577" s="15">
        <v>1</v>
      </c>
      <c r="F577" s="106">
        <v>851.68</v>
      </c>
      <c r="G577" s="42">
        <f t="shared" si="8"/>
        <v>851.68</v>
      </c>
      <c r="H577" s="15"/>
      <c r="I577" s="80"/>
      <c r="J577" s="80"/>
      <c r="K577" s="80"/>
      <c r="L577" s="80"/>
      <c r="M577" s="80"/>
      <c r="N577" s="80"/>
      <c r="O577" s="80"/>
      <c r="P577" s="80"/>
      <c r="Q577" s="80"/>
      <c r="R577" s="80"/>
      <c r="S577" s="80"/>
      <c r="T577" s="80"/>
      <c r="U577" s="80"/>
      <c r="V577" s="80"/>
      <c r="W577" s="80"/>
    </row>
    <row r="578" s="55" customFormat="1" ht="12" spans="1:23">
      <c r="A578" s="42">
        <v>576</v>
      </c>
      <c r="B578" s="84"/>
      <c r="C578" s="15" t="s">
        <v>659</v>
      </c>
      <c r="D578" s="107">
        <v>2023.1</v>
      </c>
      <c r="E578" s="15">
        <v>1</v>
      </c>
      <c r="F578" s="106">
        <v>1303.68</v>
      </c>
      <c r="G578" s="42">
        <f t="shared" si="8"/>
        <v>1303.68</v>
      </c>
      <c r="H578" s="15"/>
      <c r="I578" s="80"/>
      <c r="J578" s="80"/>
      <c r="K578" s="80"/>
      <c r="L578" s="80"/>
      <c r="M578" s="80"/>
      <c r="N578" s="80"/>
      <c r="O578" s="80"/>
      <c r="P578" s="80"/>
      <c r="Q578" s="80"/>
      <c r="R578" s="80"/>
      <c r="S578" s="80"/>
      <c r="T578" s="80"/>
      <c r="U578" s="80"/>
      <c r="V578" s="80"/>
      <c r="W578" s="80"/>
    </row>
    <row r="579" s="55" customFormat="1" ht="12" spans="1:23">
      <c r="A579" s="42">
        <v>577</v>
      </c>
      <c r="B579" s="84"/>
      <c r="C579" s="15" t="s">
        <v>660</v>
      </c>
      <c r="D579" s="107">
        <v>2023.1</v>
      </c>
      <c r="E579" s="15">
        <v>1</v>
      </c>
      <c r="F579" s="106">
        <v>1011.52</v>
      </c>
      <c r="G579" s="42">
        <f t="shared" si="8"/>
        <v>1011.52</v>
      </c>
      <c r="H579" s="15"/>
      <c r="I579" s="80"/>
      <c r="J579" s="80"/>
      <c r="K579" s="80"/>
      <c r="L579" s="80"/>
      <c r="M579" s="80"/>
      <c r="N579" s="80"/>
      <c r="O579" s="80"/>
      <c r="P579" s="80"/>
      <c r="Q579" s="80"/>
      <c r="R579" s="80"/>
      <c r="S579" s="80"/>
      <c r="T579" s="80"/>
      <c r="U579" s="80"/>
      <c r="V579" s="80"/>
      <c r="W579" s="80"/>
    </row>
    <row r="580" s="55" customFormat="1" ht="12" spans="1:23">
      <c r="A580" s="42">
        <v>578</v>
      </c>
      <c r="B580" s="84"/>
      <c r="C580" s="15" t="s">
        <v>661</v>
      </c>
      <c r="D580" s="107">
        <v>2023.1</v>
      </c>
      <c r="E580" s="15">
        <v>1</v>
      </c>
      <c r="F580" s="106">
        <v>1333.12</v>
      </c>
      <c r="G580" s="42">
        <f t="shared" ref="G580:G643" si="9">E580*F580</f>
        <v>1333.12</v>
      </c>
      <c r="H580" s="15"/>
      <c r="I580" s="80"/>
      <c r="J580" s="80"/>
      <c r="K580" s="80"/>
      <c r="L580" s="80"/>
      <c r="M580" s="80"/>
      <c r="N580" s="80"/>
      <c r="O580" s="80"/>
      <c r="P580" s="80"/>
      <c r="Q580" s="80"/>
      <c r="R580" s="80"/>
      <c r="S580" s="80"/>
      <c r="T580" s="80"/>
      <c r="U580" s="80"/>
      <c r="V580" s="80"/>
      <c r="W580" s="80"/>
    </row>
    <row r="581" s="55" customFormat="1" ht="12" spans="1:23">
      <c r="A581" s="42">
        <v>579</v>
      </c>
      <c r="B581" s="84"/>
      <c r="C581" s="15" t="s">
        <v>662</v>
      </c>
      <c r="D581" s="107">
        <v>2023.1</v>
      </c>
      <c r="E581" s="15">
        <v>1</v>
      </c>
      <c r="F581" s="106">
        <v>1151.68</v>
      </c>
      <c r="G581" s="42">
        <f t="shared" si="9"/>
        <v>1151.68</v>
      </c>
      <c r="H581" s="15"/>
      <c r="I581" s="80"/>
      <c r="J581" s="80"/>
      <c r="K581" s="80"/>
      <c r="L581" s="80"/>
      <c r="M581" s="80"/>
      <c r="N581" s="80"/>
      <c r="O581" s="80"/>
      <c r="P581" s="80"/>
      <c r="Q581" s="80"/>
      <c r="R581" s="80"/>
      <c r="S581" s="80"/>
      <c r="T581" s="80"/>
      <c r="U581" s="80"/>
      <c r="V581" s="80"/>
      <c r="W581" s="80"/>
    </row>
    <row r="582" s="55" customFormat="1" ht="12" spans="1:23">
      <c r="A582" s="42">
        <v>580</v>
      </c>
      <c r="B582" s="84"/>
      <c r="C582" s="15" t="s">
        <v>663</v>
      </c>
      <c r="D582" s="107">
        <v>2023.1</v>
      </c>
      <c r="E582" s="15">
        <v>1</v>
      </c>
      <c r="F582" s="106">
        <v>1333.12</v>
      </c>
      <c r="G582" s="42">
        <f t="shared" si="9"/>
        <v>1333.12</v>
      </c>
      <c r="H582" s="15"/>
      <c r="I582" s="80"/>
      <c r="J582" s="80"/>
      <c r="K582" s="80"/>
      <c r="L582" s="80"/>
      <c r="M582" s="80"/>
      <c r="N582" s="80"/>
      <c r="O582" s="80"/>
      <c r="P582" s="80"/>
      <c r="Q582" s="80"/>
      <c r="R582" s="80"/>
      <c r="S582" s="80"/>
      <c r="T582" s="80"/>
      <c r="U582" s="80"/>
      <c r="V582" s="80"/>
      <c r="W582" s="80"/>
    </row>
    <row r="583" s="55" customFormat="1" ht="12" spans="1:23">
      <c r="A583" s="42">
        <v>581</v>
      </c>
      <c r="B583" s="84"/>
      <c r="C583" s="15" t="s">
        <v>664</v>
      </c>
      <c r="D583" s="107">
        <v>2023.1</v>
      </c>
      <c r="E583" s="15">
        <v>1</v>
      </c>
      <c r="F583" s="106">
        <v>1333.12</v>
      </c>
      <c r="G583" s="42">
        <f t="shared" si="9"/>
        <v>1333.12</v>
      </c>
      <c r="H583" s="15"/>
      <c r="I583" s="80"/>
      <c r="J583" s="80"/>
      <c r="K583" s="80"/>
      <c r="L583" s="80"/>
      <c r="M583" s="80"/>
      <c r="N583" s="80"/>
      <c r="O583" s="80"/>
      <c r="P583" s="80"/>
      <c r="Q583" s="80"/>
      <c r="R583" s="80"/>
      <c r="S583" s="80"/>
      <c r="T583" s="80"/>
      <c r="U583" s="80"/>
      <c r="V583" s="80"/>
      <c r="W583" s="80"/>
    </row>
    <row r="584" s="55" customFormat="1" ht="12" spans="1:23">
      <c r="A584" s="42">
        <v>582</v>
      </c>
      <c r="B584" s="84"/>
      <c r="C584" s="15" t="s">
        <v>665</v>
      </c>
      <c r="D584" s="107">
        <v>2023.1</v>
      </c>
      <c r="E584" s="15">
        <v>1</v>
      </c>
      <c r="F584" s="106">
        <v>871.68</v>
      </c>
      <c r="G584" s="42">
        <f t="shared" si="9"/>
        <v>871.68</v>
      </c>
      <c r="H584" s="15"/>
      <c r="I584" s="80"/>
      <c r="J584" s="80"/>
      <c r="K584" s="80"/>
      <c r="L584" s="80"/>
      <c r="M584" s="80"/>
      <c r="N584" s="80"/>
      <c r="O584" s="80"/>
      <c r="P584" s="80"/>
      <c r="Q584" s="80"/>
      <c r="R584" s="80"/>
      <c r="S584" s="80"/>
      <c r="T584" s="80"/>
      <c r="U584" s="80"/>
      <c r="V584" s="80"/>
      <c r="W584" s="80"/>
    </row>
    <row r="585" s="55" customFormat="1" ht="12" spans="1:23">
      <c r="A585" s="42">
        <v>583</v>
      </c>
      <c r="B585" s="84"/>
      <c r="C585" s="15" t="s">
        <v>666</v>
      </c>
      <c r="D585" s="15">
        <v>2023.11</v>
      </c>
      <c r="E585" s="15">
        <v>1</v>
      </c>
      <c r="F585" s="106">
        <v>1333.12</v>
      </c>
      <c r="G585" s="42">
        <f t="shared" si="9"/>
        <v>1333.12</v>
      </c>
      <c r="H585" s="15"/>
      <c r="I585" s="80"/>
      <c r="J585" s="80"/>
      <c r="K585" s="80"/>
      <c r="L585" s="80"/>
      <c r="M585" s="80"/>
      <c r="N585" s="80"/>
      <c r="O585" s="80"/>
      <c r="P585" s="80"/>
      <c r="Q585" s="80"/>
      <c r="R585" s="80"/>
      <c r="S585" s="80"/>
      <c r="T585" s="80"/>
      <c r="U585" s="80"/>
      <c r="V585" s="80"/>
      <c r="W585" s="80"/>
    </row>
    <row r="586" s="55" customFormat="1" ht="12" spans="1:23">
      <c r="A586" s="42">
        <v>584</v>
      </c>
      <c r="B586" s="84"/>
      <c r="C586" s="15" t="s">
        <v>667</v>
      </c>
      <c r="D586" s="15">
        <v>2023.11</v>
      </c>
      <c r="E586" s="15">
        <v>1</v>
      </c>
      <c r="F586" s="106">
        <v>1333.12</v>
      </c>
      <c r="G586" s="42">
        <f t="shared" si="9"/>
        <v>1333.12</v>
      </c>
      <c r="H586" s="15"/>
      <c r="I586" s="80"/>
      <c r="J586" s="80"/>
      <c r="K586" s="80"/>
      <c r="L586" s="80"/>
      <c r="M586" s="80"/>
      <c r="N586" s="80"/>
      <c r="O586" s="80"/>
      <c r="P586" s="80"/>
      <c r="Q586" s="80"/>
      <c r="R586" s="80"/>
      <c r="S586" s="80"/>
      <c r="T586" s="80"/>
      <c r="U586" s="80"/>
      <c r="V586" s="80"/>
      <c r="W586" s="80"/>
    </row>
    <row r="587" s="55" customFormat="1" ht="12" spans="1:23">
      <c r="A587" s="42">
        <v>585</v>
      </c>
      <c r="B587" s="84"/>
      <c r="C587" s="15" t="s">
        <v>668</v>
      </c>
      <c r="D587" s="15">
        <v>2023.11</v>
      </c>
      <c r="E587" s="15">
        <v>1</v>
      </c>
      <c r="F587" s="106">
        <v>1333.12</v>
      </c>
      <c r="G587" s="42">
        <f t="shared" si="9"/>
        <v>1333.12</v>
      </c>
      <c r="H587" s="15"/>
      <c r="I587" s="80"/>
      <c r="J587" s="80"/>
      <c r="K587" s="80"/>
      <c r="L587" s="80"/>
      <c r="M587" s="80"/>
      <c r="N587" s="80"/>
      <c r="O587" s="80"/>
      <c r="P587" s="80"/>
      <c r="Q587" s="80"/>
      <c r="R587" s="80"/>
      <c r="S587" s="80"/>
      <c r="T587" s="80"/>
      <c r="U587" s="80"/>
      <c r="V587" s="80"/>
      <c r="W587" s="80"/>
    </row>
    <row r="588" s="55" customFormat="1" ht="12" spans="1:23">
      <c r="A588" s="42">
        <v>586</v>
      </c>
      <c r="B588" s="84"/>
      <c r="C588" s="15" t="s">
        <v>669</v>
      </c>
      <c r="D588" s="15">
        <v>2023.11</v>
      </c>
      <c r="E588" s="15">
        <v>1</v>
      </c>
      <c r="F588" s="106">
        <v>1100</v>
      </c>
      <c r="G588" s="42">
        <f t="shared" si="9"/>
        <v>1100</v>
      </c>
      <c r="H588" s="15"/>
      <c r="I588" s="80"/>
      <c r="J588" s="80"/>
      <c r="K588" s="80"/>
      <c r="L588" s="80"/>
      <c r="M588" s="80"/>
      <c r="N588" s="80"/>
      <c r="O588" s="80"/>
      <c r="P588" s="80"/>
      <c r="Q588" s="80"/>
      <c r="R588" s="80"/>
      <c r="S588" s="80"/>
      <c r="T588" s="80"/>
      <c r="U588" s="80"/>
      <c r="V588" s="80"/>
      <c r="W588" s="80"/>
    </row>
    <row r="589" s="55" customFormat="1" ht="12" spans="1:23">
      <c r="A589" s="42">
        <v>587</v>
      </c>
      <c r="B589" s="84"/>
      <c r="C589" s="15" t="s">
        <v>670</v>
      </c>
      <c r="D589" s="15">
        <v>2023.11</v>
      </c>
      <c r="E589" s="15">
        <v>1</v>
      </c>
      <c r="F589" s="106">
        <v>1083.2</v>
      </c>
      <c r="G589" s="42">
        <f t="shared" si="9"/>
        <v>1083.2</v>
      </c>
      <c r="H589" s="15"/>
      <c r="I589" s="80"/>
      <c r="J589" s="80"/>
      <c r="K589" s="80"/>
      <c r="L589" s="80"/>
      <c r="M589" s="80"/>
      <c r="N589" s="80"/>
      <c r="O589" s="80"/>
      <c r="P589" s="80"/>
      <c r="Q589" s="80"/>
      <c r="R589" s="80"/>
      <c r="S589" s="80"/>
      <c r="T589" s="80"/>
      <c r="U589" s="80"/>
      <c r="V589" s="80"/>
      <c r="W589" s="80"/>
    </row>
    <row r="590" s="55" customFormat="1" ht="12" spans="1:23">
      <c r="A590" s="42">
        <v>588</v>
      </c>
      <c r="B590" s="84"/>
      <c r="C590" s="15" t="s">
        <v>671</v>
      </c>
      <c r="D590" s="15">
        <v>2023.11</v>
      </c>
      <c r="E590" s="15">
        <v>1</v>
      </c>
      <c r="F590" s="106">
        <v>896</v>
      </c>
      <c r="G590" s="42">
        <f t="shared" si="9"/>
        <v>896</v>
      </c>
      <c r="H590" s="15"/>
      <c r="I590" s="80"/>
      <c r="J590" s="80"/>
      <c r="K590" s="80"/>
      <c r="L590" s="80"/>
      <c r="M590" s="80"/>
      <c r="N590" s="80"/>
      <c r="O590" s="80"/>
      <c r="P590" s="80"/>
      <c r="Q590" s="80"/>
      <c r="R590" s="80"/>
      <c r="S590" s="80"/>
      <c r="T590" s="80"/>
      <c r="U590" s="80"/>
      <c r="V590" s="80"/>
      <c r="W590" s="80"/>
    </row>
    <row r="591" s="55" customFormat="1" ht="12" spans="1:23">
      <c r="A591" s="42">
        <v>589</v>
      </c>
      <c r="B591" s="84"/>
      <c r="C591" s="15" t="s">
        <v>672</v>
      </c>
      <c r="D591" s="15">
        <v>2023.11</v>
      </c>
      <c r="E591" s="15">
        <v>1</v>
      </c>
      <c r="F591" s="106">
        <v>1116.32</v>
      </c>
      <c r="G591" s="42">
        <f t="shared" si="9"/>
        <v>1116.32</v>
      </c>
      <c r="H591" s="15"/>
      <c r="I591" s="80"/>
      <c r="J591" s="80"/>
      <c r="K591" s="80"/>
      <c r="L591" s="80"/>
      <c r="M591" s="80"/>
      <c r="N591" s="80"/>
      <c r="O591" s="80"/>
      <c r="P591" s="80"/>
      <c r="Q591" s="80"/>
      <c r="R591" s="80"/>
      <c r="S591" s="80"/>
      <c r="T591" s="80"/>
      <c r="U591" s="80"/>
      <c r="V591" s="80"/>
      <c r="W591" s="80"/>
    </row>
    <row r="592" s="55" customFormat="1" ht="12" spans="1:23">
      <c r="A592" s="42">
        <v>590</v>
      </c>
      <c r="B592" s="84"/>
      <c r="C592" s="15" t="s">
        <v>673</v>
      </c>
      <c r="D592" s="15">
        <v>2023.12</v>
      </c>
      <c r="E592" s="15">
        <v>1</v>
      </c>
      <c r="F592" s="106">
        <v>1002.72</v>
      </c>
      <c r="G592" s="42">
        <f t="shared" si="9"/>
        <v>1002.72</v>
      </c>
      <c r="H592" s="15"/>
      <c r="I592" s="80"/>
      <c r="J592" s="80"/>
      <c r="K592" s="80"/>
      <c r="L592" s="80"/>
      <c r="M592" s="80"/>
      <c r="N592" s="80"/>
      <c r="O592" s="80"/>
      <c r="P592" s="80"/>
      <c r="Q592" s="80"/>
      <c r="R592" s="80"/>
      <c r="S592" s="80"/>
      <c r="T592" s="80"/>
      <c r="U592" s="80"/>
      <c r="V592" s="80"/>
      <c r="W592" s="80"/>
    </row>
    <row r="593" s="55" customFormat="1" ht="12" spans="1:23">
      <c r="A593" s="42">
        <v>591</v>
      </c>
      <c r="B593" s="84"/>
      <c r="C593" s="15" t="s">
        <v>674</v>
      </c>
      <c r="D593" s="15">
        <v>2023.12</v>
      </c>
      <c r="E593" s="15">
        <v>1</v>
      </c>
      <c r="F593" s="106">
        <v>1333.12</v>
      </c>
      <c r="G593" s="42">
        <f t="shared" si="9"/>
        <v>1333.12</v>
      </c>
      <c r="H593" s="15"/>
      <c r="I593" s="80"/>
      <c r="J593" s="80"/>
      <c r="K593" s="80"/>
      <c r="L593" s="80"/>
      <c r="M593" s="80"/>
      <c r="N593" s="80"/>
      <c r="O593" s="80"/>
      <c r="P593" s="80"/>
      <c r="Q593" s="80"/>
      <c r="R593" s="80"/>
      <c r="S593" s="80"/>
      <c r="T593" s="80"/>
      <c r="U593" s="80"/>
      <c r="V593" s="80"/>
      <c r="W593" s="80"/>
    </row>
    <row r="594" s="55" customFormat="1" ht="12" spans="1:23">
      <c r="A594" s="42">
        <v>592</v>
      </c>
      <c r="B594" s="84"/>
      <c r="C594" s="15" t="s">
        <v>675</v>
      </c>
      <c r="D594" s="15">
        <v>2023.12</v>
      </c>
      <c r="E594" s="15">
        <v>1</v>
      </c>
      <c r="F594" s="106">
        <v>1333.12</v>
      </c>
      <c r="G594" s="42">
        <f t="shared" si="9"/>
        <v>1333.12</v>
      </c>
      <c r="H594" s="15"/>
      <c r="I594" s="80"/>
      <c r="J594" s="80"/>
      <c r="K594" s="80"/>
      <c r="L594" s="80"/>
      <c r="M594" s="80"/>
      <c r="N594" s="80"/>
      <c r="O594" s="80"/>
      <c r="P594" s="80"/>
      <c r="Q594" s="80"/>
      <c r="R594" s="80"/>
      <c r="S594" s="80"/>
      <c r="T594" s="80"/>
      <c r="U594" s="80"/>
      <c r="V594" s="80"/>
      <c r="W594" s="80"/>
    </row>
    <row r="595" s="55" customFormat="1" ht="12" spans="1:23">
      <c r="A595" s="42">
        <v>593</v>
      </c>
      <c r="B595" s="84"/>
      <c r="C595" s="15" t="s">
        <v>676</v>
      </c>
      <c r="D595" s="15">
        <v>2023.12</v>
      </c>
      <c r="E595" s="15">
        <v>1</v>
      </c>
      <c r="F595" s="106">
        <v>1333.12</v>
      </c>
      <c r="G595" s="42">
        <f t="shared" si="9"/>
        <v>1333.12</v>
      </c>
      <c r="H595" s="15"/>
      <c r="I595" s="80"/>
      <c r="J595" s="80"/>
      <c r="K595" s="80"/>
      <c r="L595" s="80"/>
      <c r="M595" s="80"/>
      <c r="N595" s="80"/>
      <c r="O595" s="80"/>
      <c r="P595" s="80"/>
      <c r="Q595" s="80"/>
      <c r="R595" s="80"/>
      <c r="S595" s="80"/>
      <c r="T595" s="80"/>
      <c r="U595" s="80"/>
      <c r="V595" s="80"/>
      <c r="W595" s="80"/>
    </row>
    <row r="596" s="55" customFormat="1" ht="12" spans="1:23">
      <c r="A596" s="42">
        <v>594</v>
      </c>
      <c r="B596" s="84"/>
      <c r="C596" s="15" t="s">
        <v>677</v>
      </c>
      <c r="D596" s="15">
        <v>2023.12</v>
      </c>
      <c r="E596" s="15">
        <v>1</v>
      </c>
      <c r="F596" s="106">
        <v>1333.12</v>
      </c>
      <c r="G596" s="42">
        <f t="shared" si="9"/>
        <v>1333.12</v>
      </c>
      <c r="H596" s="15"/>
      <c r="I596" s="80"/>
      <c r="J596" s="80"/>
      <c r="K596" s="80"/>
      <c r="L596" s="80"/>
      <c r="M596" s="80"/>
      <c r="N596" s="80"/>
      <c r="O596" s="80"/>
      <c r="P596" s="80"/>
      <c r="Q596" s="80"/>
      <c r="R596" s="80"/>
      <c r="S596" s="80"/>
      <c r="T596" s="80"/>
      <c r="U596" s="80"/>
      <c r="V596" s="80"/>
      <c r="W596" s="80"/>
    </row>
    <row r="597" s="55" customFormat="1" ht="12" spans="1:23">
      <c r="A597" s="42">
        <v>595</v>
      </c>
      <c r="B597" s="84"/>
      <c r="C597" s="15" t="s">
        <v>678</v>
      </c>
      <c r="D597" s="15">
        <v>2023.12</v>
      </c>
      <c r="E597" s="15">
        <v>1</v>
      </c>
      <c r="F597" s="106">
        <v>1333.12</v>
      </c>
      <c r="G597" s="42">
        <f t="shared" si="9"/>
        <v>1333.12</v>
      </c>
      <c r="H597" s="15"/>
      <c r="I597" s="80"/>
      <c r="J597" s="80"/>
      <c r="K597" s="80"/>
      <c r="L597" s="80"/>
      <c r="M597" s="80"/>
      <c r="N597" s="80"/>
      <c r="O597" s="80"/>
      <c r="P597" s="80"/>
      <c r="Q597" s="80"/>
      <c r="R597" s="80"/>
      <c r="S597" s="80"/>
      <c r="T597" s="80"/>
      <c r="U597" s="80"/>
      <c r="V597" s="80"/>
      <c r="W597" s="80"/>
    </row>
    <row r="598" s="55" customFormat="1" ht="12" spans="1:23">
      <c r="A598" s="42">
        <v>596</v>
      </c>
      <c r="B598" s="84"/>
      <c r="C598" s="15" t="s">
        <v>679</v>
      </c>
      <c r="D598" s="15">
        <v>2023.12</v>
      </c>
      <c r="E598" s="15">
        <v>1</v>
      </c>
      <c r="F598" s="106">
        <v>1333.12</v>
      </c>
      <c r="G598" s="42">
        <f t="shared" si="9"/>
        <v>1333.12</v>
      </c>
      <c r="H598" s="15"/>
      <c r="I598" s="80"/>
      <c r="J598" s="80"/>
      <c r="K598" s="80"/>
      <c r="L598" s="80"/>
      <c r="M598" s="80"/>
      <c r="N598" s="80"/>
      <c r="O598" s="80"/>
      <c r="P598" s="80"/>
      <c r="Q598" s="80"/>
      <c r="R598" s="80"/>
      <c r="S598" s="80"/>
      <c r="T598" s="80"/>
      <c r="U598" s="80"/>
      <c r="V598" s="80"/>
      <c r="W598" s="80"/>
    </row>
    <row r="599" s="55" customFormat="1" ht="12" spans="1:23">
      <c r="A599" s="42">
        <v>597</v>
      </c>
      <c r="B599" s="84"/>
      <c r="C599" s="15" t="s">
        <v>680</v>
      </c>
      <c r="D599" s="15">
        <v>2023.12</v>
      </c>
      <c r="E599" s="15">
        <v>1</v>
      </c>
      <c r="F599" s="106">
        <v>1314.24</v>
      </c>
      <c r="G599" s="42">
        <f t="shared" si="9"/>
        <v>1314.24</v>
      </c>
      <c r="H599" s="15"/>
      <c r="I599" s="80"/>
      <c r="J599" s="80"/>
      <c r="K599" s="80"/>
      <c r="L599" s="80"/>
      <c r="M599" s="80"/>
      <c r="N599" s="80"/>
      <c r="O599" s="80"/>
      <c r="P599" s="80"/>
      <c r="Q599" s="80"/>
      <c r="R599" s="80"/>
      <c r="S599" s="80"/>
      <c r="T599" s="80"/>
      <c r="U599" s="80"/>
      <c r="V599" s="80"/>
      <c r="W599" s="80"/>
    </row>
    <row r="600" s="55" customFormat="1" ht="12" spans="1:23">
      <c r="A600" s="42">
        <v>598</v>
      </c>
      <c r="B600" s="84"/>
      <c r="C600" s="15" t="s">
        <v>681</v>
      </c>
      <c r="D600" s="15">
        <v>2023.12</v>
      </c>
      <c r="E600" s="15">
        <v>1</v>
      </c>
      <c r="F600" s="106">
        <v>1333.12</v>
      </c>
      <c r="G600" s="42">
        <f t="shared" si="9"/>
        <v>1333.12</v>
      </c>
      <c r="H600" s="15"/>
      <c r="I600" s="80"/>
      <c r="J600" s="80"/>
      <c r="K600" s="80"/>
      <c r="L600" s="80"/>
      <c r="M600" s="80"/>
      <c r="N600" s="80"/>
      <c r="O600" s="80"/>
      <c r="P600" s="80"/>
      <c r="Q600" s="80"/>
      <c r="R600" s="80"/>
      <c r="S600" s="80"/>
      <c r="T600" s="80"/>
      <c r="U600" s="80"/>
      <c r="V600" s="80"/>
      <c r="W600" s="80"/>
    </row>
    <row r="601" s="55" customFormat="1" ht="12" spans="1:23">
      <c r="A601" s="42">
        <v>599</v>
      </c>
      <c r="B601" s="84"/>
      <c r="C601" s="15" t="s">
        <v>682</v>
      </c>
      <c r="D601" s="15">
        <v>2024.03</v>
      </c>
      <c r="E601" s="15">
        <v>1</v>
      </c>
      <c r="F601" s="106">
        <v>1333.12</v>
      </c>
      <c r="G601" s="42">
        <f t="shared" si="9"/>
        <v>1333.12</v>
      </c>
      <c r="H601" s="15"/>
      <c r="I601" s="80"/>
      <c r="J601" s="80"/>
      <c r="K601" s="80"/>
      <c r="L601" s="80"/>
      <c r="M601" s="80"/>
      <c r="N601" s="80"/>
      <c r="O601" s="80"/>
      <c r="P601" s="80"/>
      <c r="Q601" s="80"/>
      <c r="R601" s="80"/>
      <c r="S601" s="80"/>
      <c r="T601" s="80"/>
      <c r="U601" s="80"/>
      <c r="V601" s="80"/>
      <c r="W601" s="80"/>
    </row>
    <row r="602" s="55" customFormat="1" ht="12" spans="1:23">
      <c r="A602" s="42">
        <v>600</v>
      </c>
      <c r="B602" s="84"/>
      <c r="C602" s="15" t="s">
        <v>683</v>
      </c>
      <c r="D602" s="15">
        <v>2024.09</v>
      </c>
      <c r="E602" s="15">
        <v>1</v>
      </c>
      <c r="F602" s="106">
        <v>1916.36</v>
      </c>
      <c r="G602" s="42">
        <f t="shared" si="9"/>
        <v>1916.36</v>
      </c>
      <c r="H602" s="15"/>
      <c r="I602" s="80"/>
      <c r="J602" s="80"/>
      <c r="K602" s="80"/>
      <c r="L602" s="80"/>
      <c r="M602" s="80"/>
      <c r="N602" s="80"/>
      <c r="O602" s="80"/>
      <c r="P602" s="80"/>
      <c r="Q602" s="80"/>
      <c r="R602" s="80"/>
      <c r="S602" s="80"/>
      <c r="T602" s="80"/>
      <c r="U602" s="80"/>
      <c r="V602" s="80"/>
      <c r="W602" s="80"/>
    </row>
    <row r="603" s="55" customFormat="1" ht="12" spans="1:23">
      <c r="A603" s="42">
        <v>601</v>
      </c>
      <c r="B603" s="84"/>
      <c r="C603" s="15" t="s">
        <v>684</v>
      </c>
      <c r="D603" s="15">
        <v>2024.09</v>
      </c>
      <c r="E603" s="15">
        <v>1</v>
      </c>
      <c r="F603" s="106">
        <v>1333.12</v>
      </c>
      <c r="G603" s="42">
        <f t="shared" si="9"/>
        <v>1333.12</v>
      </c>
      <c r="H603" s="15"/>
      <c r="I603" s="80"/>
      <c r="J603" s="80"/>
      <c r="K603" s="80"/>
      <c r="L603" s="80"/>
      <c r="M603" s="80"/>
      <c r="N603" s="80"/>
      <c r="O603" s="80"/>
      <c r="P603" s="80"/>
      <c r="Q603" s="80"/>
      <c r="R603" s="80"/>
      <c r="S603" s="80"/>
      <c r="T603" s="80"/>
      <c r="U603" s="80"/>
      <c r="V603" s="80"/>
      <c r="W603" s="80"/>
    </row>
    <row r="604" s="55" customFormat="1" ht="12" spans="1:23">
      <c r="A604" s="42">
        <v>602</v>
      </c>
      <c r="B604" s="84"/>
      <c r="C604" s="15" t="s">
        <v>685</v>
      </c>
      <c r="D604" s="15">
        <v>2024.09</v>
      </c>
      <c r="E604" s="15">
        <v>1</v>
      </c>
      <c r="F604" s="106">
        <v>1333.12</v>
      </c>
      <c r="G604" s="42">
        <f t="shared" si="9"/>
        <v>1333.12</v>
      </c>
      <c r="H604" s="15"/>
      <c r="I604" s="80"/>
      <c r="J604" s="80"/>
      <c r="K604" s="80"/>
      <c r="L604" s="80"/>
      <c r="M604" s="80"/>
      <c r="N604" s="80"/>
      <c r="O604" s="80"/>
      <c r="P604" s="80"/>
      <c r="Q604" s="80"/>
      <c r="R604" s="80"/>
      <c r="S604" s="80"/>
      <c r="T604" s="80"/>
      <c r="U604" s="80"/>
      <c r="V604" s="80"/>
      <c r="W604" s="80"/>
    </row>
    <row r="605" s="55" customFormat="1" ht="12" spans="1:23">
      <c r="A605" s="42">
        <v>603</v>
      </c>
      <c r="B605" s="84"/>
      <c r="C605" s="15" t="s">
        <v>686</v>
      </c>
      <c r="D605" s="15">
        <v>2024.09</v>
      </c>
      <c r="E605" s="15">
        <v>1</v>
      </c>
      <c r="F605" s="106">
        <v>1333.12</v>
      </c>
      <c r="G605" s="42">
        <f t="shared" si="9"/>
        <v>1333.12</v>
      </c>
      <c r="H605" s="15"/>
      <c r="I605" s="80"/>
      <c r="J605" s="80"/>
      <c r="K605" s="80"/>
      <c r="L605" s="80"/>
      <c r="M605" s="80"/>
      <c r="N605" s="80"/>
      <c r="O605" s="80"/>
      <c r="P605" s="80"/>
      <c r="Q605" s="80"/>
      <c r="R605" s="80"/>
      <c r="S605" s="80"/>
      <c r="T605" s="80"/>
      <c r="U605" s="80"/>
      <c r="V605" s="80"/>
      <c r="W605" s="80"/>
    </row>
    <row r="606" s="55" customFormat="1" ht="12" spans="1:23">
      <c r="A606" s="42">
        <v>604</v>
      </c>
      <c r="B606" s="84"/>
      <c r="C606" s="15" t="s">
        <v>687</v>
      </c>
      <c r="D606" s="15">
        <v>2024.09</v>
      </c>
      <c r="E606" s="15">
        <v>1</v>
      </c>
      <c r="F606" s="106">
        <v>1333.12</v>
      </c>
      <c r="G606" s="42">
        <f t="shared" si="9"/>
        <v>1333.12</v>
      </c>
      <c r="H606" s="15"/>
      <c r="I606" s="80"/>
      <c r="J606" s="80"/>
      <c r="K606" s="80"/>
      <c r="L606" s="80"/>
      <c r="M606" s="80"/>
      <c r="N606" s="80"/>
      <c r="O606" s="80"/>
      <c r="P606" s="80"/>
      <c r="Q606" s="80"/>
      <c r="R606" s="80"/>
      <c r="S606" s="80"/>
      <c r="T606" s="80"/>
      <c r="U606" s="80"/>
      <c r="V606" s="80"/>
      <c r="W606" s="80"/>
    </row>
    <row r="607" s="55" customFormat="1" ht="12" spans="1:23">
      <c r="A607" s="42">
        <v>605</v>
      </c>
      <c r="B607" s="84"/>
      <c r="C607" s="15" t="s">
        <v>688</v>
      </c>
      <c r="D607" s="15">
        <v>2024.09</v>
      </c>
      <c r="E607" s="15">
        <v>1</v>
      </c>
      <c r="F607" s="106">
        <v>1333.12</v>
      </c>
      <c r="G607" s="42">
        <f t="shared" si="9"/>
        <v>1333.12</v>
      </c>
      <c r="H607" s="15"/>
      <c r="I607" s="80"/>
      <c r="J607" s="80"/>
      <c r="K607" s="80"/>
      <c r="L607" s="80"/>
      <c r="M607" s="80"/>
      <c r="N607" s="80"/>
      <c r="O607" s="80"/>
      <c r="P607" s="80"/>
      <c r="Q607" s="80"/>
      <c r="R607" s="80"/>
      <c r="S607" s="80"/>
      <c r="T607" s="80"/>
      <c r="U607" s="80"/>
      <c r="V607" s="80"/>
      <c r="W607" s="80"/>
    </row>
    <row r="608" s="55" customFormat="1" ht="12" spans="1:23">
      <c r="A608" s="42">
        <v>606</v>
      </c>
      <c r="B608" s="84"/>
      <c r="C608" s="15" t="s">
        <v>689</v>
      </c>
      <c r="D608" s="15">
        <v>2024.09</v>
      </c>
      <c r="E608" s="15">
        <v>1</v>
      </c>
      <c r="F608" s="106">
        <v>1333.12</v>
      </c>
      <c r="G608" s="42">
        <f t="shared" si="9"/>
        <v>1333.12</v>
      </c>
      <c r="H608" s="15"/>
      <c r="I608" s="80"/>
      <c r="J608" s="80"/>
      <c r="K608" s="80"/>
      <c r="L608" s="80"/>
      <c r="M608" s="80"/>
      <c r="N608" s="80"/>
      <c r="O608" s="80"/>
      <c r="P608" s="80"/>
      <c r="Q608" s="80"/>
      <c r="R608" s="80"/>
      <c r="S608" s="80"/>
      <c r="T608" s="80"/>
      <c r="U608" s="80"/>
      <c r="V608" s="80"/>
      <c r="W608" s="80"/>
    </row>
    <row r="609" s="55" customFormat="1" ht="12" spans="1:23">
      <c r="A609" s="42">
        <v>607</v>
      </c>
      <c r="B609" s="84"/>
      <c r="C609" s="15" t="s">
        <v>690</v>
      </c>
      <c r="D609" s="15">
        <v>2024.09</v>
      </c>
      <c r="E609" s="15">
        <v>1</v>
      </c>
      <c r="F609" s="106">
        <v>1333.12</v>
      </c>
      <c r="G609" s="42">
        <f t="shared" si="9"/>
        <v>1333.12</v>
      </c>
      <c r="H609" s="15"/>
      <c r="I609" s="80"/>
      <c r="J609" s="80"/>
      <c r="K609" s="80"/>
      <c r="L609" s="80"/>
      <c r="M609" s="80"/>
      <c r="N609" s="80"/>
      <c r="O609" s="80"/>
      <c r="P609" s="80"/>
      <c r="Q609" s="80"/>
      <c r="R609" s="80"/>
      <c r="S609" s="80"/>
      <c r="T609" s="80"/>
      <c r="U609" s="80"/>
      <c r="V609" s="80"/>
      <c r="W609" s="80"/>
    </row>
    <row r="610" s="55" customFormat="1" ht="12" spans="1:23">
      <c r="A610" s="42">
        <v>608</v>
      </c>
      <c r="B610" s="84"/>
      <c r="C610" s="15" t="s">
        <v>691</v>
      </c>
      <c r="D610" s="15">
        <v>2024.09</v>
      </c>
      <c r="E610" s="15">
        <v>1</v>
      </c>
      <c r="F610" s="106">
        <v>1205.6</v>
      </c>
      <c r="G610" s="42">
        <f t="shared" si="9"/>
        <v>1205.6</v>
      </c>
      <c r="H610" s="15"/>
      <c r="I610" s="80"/>
      <c r="J610" s="80"/>
      <c r="K610" s="80"/>
      <c r="L610" s="80"/>
      <c r="M610" s="80"/>
      <c r="N610" s="80"/>
      <c r="O610" s="80"/>
      <c r="P610" s="80"/>
      <c r="Q610" s="80"/>
      <c r="R610" s="80"/>
      <c r="S610" s="80"/>
      <c r="T610" s="80"/>
      <c r="U610" s="80"/>
      <c r="V610" s="80"/>
      <c r="W610" s="80"/>
    </row>
    <row r="611" s="55" customFormat="1" ht="12" spans="1:23">
      <c r="A611" s="42">
        <v>609</v>
      </c>
      <c r="B611" s="84"/>
      <c r="C611" s="15" t="s">
        <v>692</v>
      </c>
      <c r="D611" s="15">
        <v>2024.09</v>
      </c>
      <c r="E611" s="15">
        <v>1</v>
      </c>
      <c r="F611" s="106">
        <v>1333.12</v>
      </c>
      <c r="G611" s="42">
        <f t="shared" si="9"/>
        <v>1333.12</v>
      </c>
      <c r="H611" s="15"/>
      <c r="I611" s="80"/>
      <c r="J611" s="80"/>
      <c r="K611" s="80"/>
      <c r="L611" s="80"/>
      <c r="M611" s="80"/>
      <c r="N611" s="80"/>
      <c r="O611" s="80"/>
      <c r="P611" s="80"/>
      <c r="Q611" s="80"/>
      <c r="R611" s="80"/>
      <c r="S611" s="80"/>
      <c r="T611" s="80"/>
      <c r="U611" s="80"/>
      <c r="V611" s="80"/>
      <c r="W611" s="80"/>
    </row>
    <row r="612" s="55" customFormat="1" ht="12" spans="1:23">
      <c r="A612" s="42">
        <v>610</v>
      </c>
      <c r="B612" s="84"/>
      <c r="C612" s="15" t="s">
        <v>693</v>
      </c>
      <c r="D612" s="15">
        <v>2024.09</v>
      </c>
      <c r="E612" s="15">
        <v>1</v>
      </c>
      <c r="F612" s="106">
        <v>1333.12</v>
      </c>
      <c r="G612" s="42">
        <f t="shared" si="9"/>
        <v>1333.12</v>
      </c>
      <c r="H612" s="15"/>
      <c r="I612" s="80"/>
      <c r="J612" s="80"/>
      <c r="K612" s="80"/>
      <c r="L612" s="80"/>
      <c r="M612" s="80"/>
      <c r="N612" s="80"/>
      <c r="O612" s="80"/>
      <c r="P612" s="80"/>
      <c r="Q612" s="80"/>
      <c r="R612" s="80"/>
      <c r="S612" s="80"/>
      <c r="T612" s="80"/>
      <c r="U612" s="80"/>
      <c r="V612" s="80"/>
      <c r="W612" s="80"/>
    </row>
    <row r="613" s="55" customFormat="1" ht="12" spans="1:23">
      <c r="A613" s="42">
        <v>611</v>
      </c>
      <c r="B613" s="84"/>
      <c r="C613" s="15" t="s">
        <v>694</v>
      </c>
      <c r="D613" s="15">
        <v>2024.09</v>
      </c>
      <c r="E613" s="15">
        <v>1</v>
      </c>
      <c r="F613" s="106">
        <v>1333.12</v>
      </c>
      <c r="G613" s="42">
        <f t="shared" si="9"/>
        <v>1333.12</v>
      </c>
      <c r="H613" s="15"/>
      <c r="I613" s="80"/>
      <c r="J613" s="80"/>
      <c r="K613" s="80"/>
      <c r="L613" s="80"/>
      <c r="M613" s="80"/>
      <c r="N613" s="80"/>
      <c r="O613" s="80"/>
      <c r="P613" s="80"/>
      <c r="Q613" s="80"/>
      <c r="R613" s="80"/>
      <c r="S613" s="80"/>
      <c r="T613" s="80"/>
      <c r="U613" s="80"/>
      <c r="V613" s="80"/>
      <c r="W613" s="80"/>
    </row>
    <row r="614" s="55" customFormat="1" ht="12" spans="1:23">
      <c r="A614" s="42">
        <v>612</v>
      </c>
      <c r="B614" s="84"/>
      <c r="C614" s="15" t="s">
        <v>695</v>
      </c>
      <c r="D614" s="15">
        <v>2024.09</v>
      </c>
      <c r="E614" s="15">
        <v>1</v>
      </c>
      <c r="F614" s="106">
        <v>1333.12</v>
      </c>
      <c r="G614" s="42">
        <f t="shared" si="9"/>
        <v>1333.12</v>
      </c>
      <c r="H614" s="15"/>
      <c r="I614" s="80"/>
      <c r="J614" s="80"/>
      <c r="K614" s="80"/>
      <c r="L614" s="80"/>
      <c r="M614" s="80"/>
      <c r="N614" s="80"/>
      <c r="O614" s="80"/>
      <c r="P614" s="80"/>
      <c r="Q614" s="80"/>
      <c r="R614" s="80"/>
      <c r="S614" s="80"/>
      <c r="T614" s="80"/>
      <c r="U614" s="80"/>
      <c r="V614" s="80"/>
      <c r="W614" s="80"/>
    </row>
    <row r="615" s="55" customFormat="1" ht="12" spans="1:23">
      <c r="A615" s="42">
        <v>613</v>
      </c>
      <c r="B615" s="84"/>
      <c r="C615" s="15" t="s">
        <v>696</v>
      </c>
      <c r="D615" s="15">
        <v>2024.09</v>
      </c>
      <c r="E615" s="15">
        <v>1</v>
      </c>
      <c r="F615" s="106">
        <v>1333.12</v>
      </c>
      <c r="G615" s="42">
        <f t="shared" si="9"/>
        <v>1333.12</v>
      </c>
      <c r="H615" s="15"/>
      <c r="I615" s="80"/>
      <c r="J615" s="80"/>
      <c r="K615" s="80"/>
      <c r="L615" s="80"/>
      <c r="M615" s="80"/>
      <c r="N615" s="80"/>
      <c r="O615" s="80"/>
      <c r="P615" s="80"/>
      <c r="Q615" s="80"/>
      <c r="R615" s="80"/>
      <c r="S615" s="80"/>
      <c r="T615" s="80"/>
      <c r="U615" s="80"/>
      <c r="V615" s="80"/>
      <c r="W615" s="80"/>
    </row>
    <row r="616" s="55" customFormat="1" ht="12" spans="1:23">
      <c r="A616" s="42">
        <v>614</v>
      </c>
      <c r="B616" s="84"/>
      <c r="C616" s="15" t="s">
        <v>697</v>
      </c>
      <c r="D616" s="15">
        <v>2024.09</v>
      </c>
      <c r="E616" s="15">
        <v>1</v>
      </c>
      <c r="F616" s="106">
        <v>1333.12</v>
      </c>
      <c r="G616" s="42">
        <f t="shared" si="9"/>
        <v>1333.12</v>
      </c>
      <c r="H616" s="15"/>
      <c r="I616" s="80"/>
      <c r="J616" s="80"/>
      <c r="K616" s="80"/>
      <c r="L616" s="80"/>
      <c r="M616" s="80"/>
      <c r="N616" s="80"/>
      <c r="O616" s="80"/>
      <c r="P616" s="80"/>
      <c r="Q616" s="80"/>
      <c r="R616" s="80"/>
      <c r="S616" s="80"/>
      <c r="T616" s="80"/>
      <c r="U616" s="80"/>
      <c r="V616" s="80"/>
      <c r="W616" s="80"/>
    </row>
    <row r="617" s="55" customFormat="1" ht="12" spans="1:23">
      <c r="A617" s="42">
        <v>615</v>
      </c>
      <c r="B617" s="84"/>
      <c r="C617" s="15" t="s">
        <v>698</v>
      </c>
      <c r="D617" s="15">
        <v>2024.09</v>
      </c>
      <c r="E617" s="15">
        <v>1</v>
      </c>
      <c r="F617" s="106">
        <v>1333.12</v>
      </c>
      <c r="G617" s="42">
        <f t="shared" si="9"/>
        <v>1333.12</v>
      </c>
      <c r="H617" s="15"/>
      <c r="I617" s="80"/>
      <c r="J617" s="80"/>
      <c r="K617" s="80"/>
      <c r="L617" s="80"/>
      <c r="M617" s="80"/>
      <c r="N617" s="80"/>
      <c r="O617" s="80"/>
      <c r="P617" s="80"/>
      <c r="Q617" s="80"/>
      <c r="R617" s="80"/>
      <c r="S617" s="80"/>
      <c r="T617" s="80"/>
      <c r="U617" s="80"/>
      <c r="V617" s="80"/>
      <c r="W617" s="80"/>
    </row>
    <row r="618" s="55" customFormat="1" ht="12" spans="1:23">
      <c r="A618" s="42">
        <v>616</v>
      </c>
      <c r="B618" s="84"/>
      <c r="C618" s="15" t="s">
        <v>699</v>
      </c>
      <c r="D618" s="15">
        <v>2024.09</v>
      </c>
      <c r="E618" s="15">
        <v>1</v>
      </c>
      <c r="F618" s="106">
        <v>1333.12</v>
      </c>
      <c r="G618" s="42">
        <f t="shared" si="9"/>
        <v>1333.12</v>
      </c>
      <c r="H618" s="15"/>
      <c r="I618" s="80"/>
      <c r="J618" s="80"/>
      <c r="K618" s="80"/>
      <c r="L618" s="80"/>
      <c r="M618" s="80"/>
      <c r="N618" s="80"/>
      <c r="O618" s="80"/>
      <c r="P618" s="80"/>
      <c r="Q618" s="80"/>
      <c r="R618" s="80"/>
      <c r="S618" s="80"/>
      <c r="T618" s="80"/>
      <c r="U618" s="80"/>
      <c r="V618" s="80"/>
      <c r="W618" s="80"/>
    </row>
    <row r="619" s="55" customFormat="1" ht="12" spans="1:23">
      <c r="A619" s="42">
        <v>617</v>
      </c>
      <c r="B619" s="84"/>
      <c r="C619" s="15" t="s">
        <v>700</v>
      </c>
      <c r="D619" s="15">
        <v>2024.09</v>
      </c>
      <c r="E619" s="15">
        <v>1</v>
      </c>
      <c r="F619" s="106">
        <v>1333.12</v>
      </c>
      <c r="G619" s="42">
        <f t="shared" si="9"/>
        <v>1333.12</v>
      </c>
      <c r="H619" s="15"/>
      <c r="I619" s="80"/>
      <c r="J619" s="80"/>
      <c r="K619" s="80"/>
      <c r="L619" s="80"/>
      <c r="M619" s="80"/>
      <c r="N619" s="80"/>
      <c r="O619" s="80"/>
      <c r="P619" s="80"/>
      <c r="Q619" s="80"/>
      <c r="R619" s="80"/>
      <c r="S619" s="80"/>
      <c r="T619" s="80"/>
      <c r="U619" s="80"/>
      <c r="V619" s="80"/>
      <c r="W619" s="80"/>
    </row>
    <row r="620" s="55" customFormat="1" ht="12" spans="1:23">
      <c r="A620" s="42">
        <v>618</v>
      </c>
      <c r="B620" s="84"/>
      <c r="C620" s="15" t="s">
        <v>701</v>
      </c>
      <c r="D620" s="15">
        <v>2024.09</v>
      </c>
      <c r="E620" s="15">
        <v>1</v>
      </c>
      <c r="F620" s="106">
        <v>1333.12</v>
      </c>
      <c r="G620" s="42">
        <f t="shared" si="9"/>
        <v>1333.12</v>
      </c>
      <c r="H620" s="15"/>
      <c r="I620" s="80"/>
      <c r="J620" s="80"/>
      <c r="K620" s="80"/>
      <c r="L620" s="80"/>
      <c r="M620" s="80"/>
      <c r="N620" s="80"/>
      <c r="O620" s="80"/>
      <c r="P620" s="80"/>
      <c r="Q620" s="80"/>
      <c r="R620" s="80"/>
      <c r="S620" s="80"/>
      <c r="T620" s="80"/>
      <c r="U620" s="80"/>
      <c r="V620" s="80"/>
      <c r="W620" s="80"/>
    </row>
    <row r="621" s="55" customFormat="1" ht="12" spans="1:23">
      <c r="A621" s="42">
        <v>619</v>
      </c>
      <c r="B621" s="84"/>
      <c r="C621" s="15" t="s">
        <v>702</v>
      </c>
      <c r="D621" s="15">
        <v>2024.09</v>
      </c>
      <c r="E621" s="15">
        <v>1</v>
      </c>
      <c r="F621" s="106">
        <v>1333.12</v>
      </c>
      <c r="G621" s="42">
        <f t="shared" si="9"/>
        <v>1333.12</v>
      </c>
      <c r="H621" s="15"/>
      <c r="I621" s="80"/>
      <c r="J621" s="80"/>
      <c r="K621" s="80"/>
      <c r="L621" s="80"/>
      <c r="M621" s="80"/>
      <c r="N621" s="80"/>
      <c r="O621" s="80"/>
      <c r="P621" s="80"/>
      <c r="Q621" s="80"/>
      <c r="R621" s="80"/>
      <c r="S621" s="80"/>
      <c r="T621" s="80"/>
      <c r="U621" s="80"/>
      <c r="V621" s="80"/>
      <c r="W621" s="80"/>
    </row>
    <row r="622" s="55" customFormat="1" ht="12" spans="1:23">
      <c r="A622" s="42">
        <v>620</v>
      </c>
      <c r="B622" s="84"/>
      <c r="C622" s="15" t="s">
        <v>703</v>
      </c>
      <c r="D622" s="15">
        <v>2024.11</v>
      </c>
      <c r="E622" s="15">
        <v>1</v>
      </c>
      <c r="F622" s="106">
        <v>1333.12</v>
      </c>
      <c r="G622" s="42">
        <f t="shared" si="9"/>
        <v>1333.12</v>
      </c>
      <c r="H622" s="15"/>
      <c r="I622" s="80"/>
      <c r="J622" s="80"/>
      <c r="K622" s="80"/>
      <c r="L622" s="80"/>
      <c r="M622" s="80"/>
      <c r="N622" s="80"/>
      <c r="O622" s="80"/>
      <c r="P622" s="80"/>
      <c r="Q622" s="80"/>
      <c r="R622" s="80"/>
      <c r="S622" s="80"/>
      <c r="T622" s="80"/>
      <c r="U622" s="80"/>
      <c r="V622" s="80"/>
      <c r="W622" s="80"/>
    </row>
    <row r="623" s="55" customFormat="1" ht="12" spans="1:23">
      <c r="A623" s="42">
        <v>621</v>
      </c>
      <c r="B623" s="84"/>
      <c r="C623" s="15" t="s">
        <v>704</v>
      </c>
      <c r="D623" s="15">
        <v>2024.11</v>
      </c>
      <c r="E623" s="15">
        <v>1</v>
      </c>
      <c r="F623" s="106">
        <v>1333.12</v>
      </c>
      <c r="G623" s="42">
        <f t="shared" si="9"/>
        <v>1333.12</v>
      </c>
      <c r="H623" s="15"/>
      <c r="I623" s="80"/>
      <c r="J623" s="80"/>
      <c r="K623" s="80"/>
      <c r="L623" s="80"/>
      <c r="M623" s="80"/>
      <c r="N623" s="80"/>
      <c r="O623" s="80"/>
      <c r="P623" s="80"/>
      <c r="Q623" s="80"/>
      <c r="R623" s="80"/>
      <c r="S623" s="80"/>
      <c r="T623" s="80"/>
      <c r="U623" s="80"/>
      <c r="V623" s="80"/>
      <c r="W623" s="80"/>
    </row>
    <row r="624" s="55" customFormat="1" ht="12" spans="1:23">
      <c r="A624" s="42">
        <v>622</v>
      </c>
      <c r="B624" s="84"/>
      <c r="C624" s="15" t="s">
        <v>705</v>
      </c>
      <c r="D624" s="15">
        <v>2024.11</v>
      </c>
      <c r="E624" s="15">
        <v>1</v>
      </c>
      <c r="F624" s="106">
        <v>1333.12</v>
      </c>
      <c r="G624" s="42">
        <f t="shared" si="9"/>
        <v>1333.12</v>
      </c>
      <c r="H624" s="15"/>
      <c r="I624" s="80"/>
      <c r="J624" s="80"/>
      <c r="K624" s="80"/>
      <c r="L624" s="80"/>
      <c r="M624" s="80"/>
      <c r="N624" s="80"/>
      <c r="O624" s="80"/>
      <c r="P624" s="80"/>
      <c r="Q624" s="80"/>
      <c r="R624" s="80"/>
      <c r="S624" s="80"/>
      <c r="T624" s="80"/>
      <c r="U624" s="80"/>
      <c r="V624" s="80"/>
      <c r="W624" s="80"/>
    </row>
    <row r="625" s="55" customFormat="1" ht="12" spans="1:23">
      <c r="A625" s="42">
        <v>623</v>
      </c>
      <c r="B625" s="84"/>
      <c r="C625" s="15" t="s">
        <v>706</v>
      </c>
      <c r="D625" s="15">
        <v>2024.11</v>
      </c>
      <c r="E625" s="15">
        <v>1</v>
      </c>
      <c r="F625" s="106">
        <v>1333.12</v>
      </c>
      <c r="G625" s="42">
        <f t="shared" si="9"/>
        <v>1333.12</v>
      </c>
      <c r="H625" s="15"/>
      <c r="I625" s="80"/>
      <c r="J625" s="80"/>
      <c r="K625" s="80"/>
      <c r="L625" s="80"/>
      <c r="M625" s="80"/>
      <c r="N625" s="80"/>
      <c r="O625" s="80"/>
      <c r="P625" s="80"/>
      <c r="Q625" s="80"/>
      <c r="R625" s="80"/>
      <c r="S625" s="80"/>
      <c r="T625" s="80"/>
      <c r="U625" s="80"/>
      <c r="V625" s="80"/>
      <c r="W625" s="80"/>
    </row>
    <row r="626" s="55" customFormat="1" ht="12" spans="1:23">
      <c r="A626" s="42">
        <v>624</v>
      </c>
      <c r="B626" s="84"/>
      <c r="C626" s="15" t="s">
        <v>707</v>
      </c>
      <c r="D626" s="15">
        <v>2024.11</v>
      </c>
      <c r="E626" s="15">
        <v>1</v>
      </c>
      <c r="F626" s="106">
        <v>1333.12</v>
      </c>
      <c r="G626" s="42">
        <f t="shared" si="9"/>
        <v>1333.12</v>
      </c>
      <c r="H626" s="15"/>
      <c r="I626" s="80"/>
      <c r="J626" s="80"/>
      <c r="K626" s="80"/>
      <c r="L626" s="80"/>
      <c r="M626" s="80"/>
      <c r="N626" s="80"/>
      <c r="O626" s="80"/>
      <c r="P626" s="80"/>
      <c r="Q626" s="80"/>
      <c r="R626" s="80"/>
      <c r="S626" s="80"/>
      <c r="T626" s="80"/>
      <c r="U626" s="80"/>
      <c r="V626" s="80"/>
      <c r="W626" s="80"/>
    </row>
    <row r="627" s="55" customFormat="1" ht="12" spans="1:23">
      <c r="A627" s="42">
        <v>625</v>
      </c>
      <c r="B627" s="84"/>
      <c r="C627" s="15" t="s">
        <v>708</v>
      </c>
      <c r="D627" s="15">
        <v>2024.11</v>
      </c>
      <c r="E627" s="15">
        <v>1</v>
      </c>
      <c r="F627" s="106">
        <v>1333.12</v>
      </c>
      <c r="G627" s="42">
        <f t="shared" si="9"/>
        <v>1333.12</v>
      </c>
      <c r="H627" s="15"/>
      <c r="I627" s="80"/>
      <c r="J627" s="80"/>
      <c r="K627" s="80"/>
      <c r="L627" s="80"/>
      <c r="M627" s="80"/>
      <c r="N627" s="80"/>
      <c r="O627" s="80"/>
      <c r="P627" s="80"/>
      <c r="Q627" s="80"/>
      <c r="R627" s="80"/>
      <c r="S627" s="80"/>
      <c r="T627" s="80"/>
      <c r="U627" s="80"/>
      <c r="V627" s="80"/>
      <c r="W627" s="80"/>
    </row>
    <row r="628" s="55" customFormat="1" ht="12" spans="1:23">
      <c r="A628" s="42">
        <v>626</v>
      </c>
      <c r="B628" s="84"/>
      <c r="C628" s="15" t="s">
        <v>709</v>
      </c>
      <c r="D628" s="15">
        <v>2024.11</v>
      </c>
      <c r="E628" s="15">
        <v>1</v>
      </c>
      <c r="F628" s="106">
        <v>799.84</v>
      </c>
      <c r="G628" s="42">
        <f t="shared" si="9"/>
        <v>799.84</v>
      </c>
      <c r="H628" s="15"/>
      <c r="I628" s="80"/>
      <c r="J628" s="80"/>
      <c r="K628" s="80"/>
      <c r="L628" s="80"/>
      <c r="M628" s="80"/>
      <c r="N628" s="80"/>
      <c r="O628" s="80"/>
      <c r="P628" s="80"/>
      <c r="Q628" s="80"/>
      <c r="R628" s="80"/>
      <c r="S628" s="80"/>
      <c r="T628" s="80"/>
      <c r="U628" s="80"/>
      <c r="V628" s="80"/>
      <c r="W628" s="80"/>
    </row>
    <row r="629" s="55" customFormat="1" ht="12" spans="1:23">
      <c r="A629" s="42">
        <v>627</v>
      </c>
      <c r="B629" s="84"/>
      <c r="C629" s="15" t="s">
        <v>710</v>
      </c>
      <c r="D629" s="15">
        <v>2024.11</v>
      </c>
      <c r="E629" s="15">
        <v>1</v>
      </c>
      <c r="F629" s="106">
        <v>1333.12</v>
      </c>
      <c r="G629" s="42">
        <f t="shared" si="9"/>
        <v>1333.12</v>
      </c>
      <c r="H629" s="15"/>
      <c r="I629" s="80"/>
      <c r="J629" s="80"/>
      <c r="K629" s="80"/>
      <c r="L629" s="80"/>
      <c r="M629" s="80"/>
      <c r="N629" s="80"/>
      <c r="O629" s="80"/>
      <c r="P629" s="80"/>
      <c r="Q629" s="80"/>
      <c r="R629" s="80"/>
      <c r="S629" s="80"/>
      <c r="T629" s="80"/>
      <c r="U629" s="80"/>
      <c r="V629" s="80"/>
      <c r="W629" s="80"/>
    </row>
    <row r="630" s="55" customFormat="1" ht="12" spans="1:23">
      <c r="A630" s="42">
        <v>628</v>
      </c>
      <c r="B630" s="84"/>
      <c r="C630" s="15" t="s">
        <v>711</v>
      </c>
      <c r="D630" s="15">
        <v>2024.11</v>
      </c>
      <c r="E630" s="15">
        <v>1</v>
      </c>
      <c r="F630" s="106">
        <v>1218.24</v>
      </c>
      <c r="G630" s="42">
        <f t="shared" si="9"/>
        <v>1218.24</v>
      </c>
      <c r="H630" s="15"/>
      <c r="I630" s="80"/>
      <c r="J630" s="80"/>
      <c r="K630" s="80"/>
      <c r="L630" s="80"/>
      <c r="M630" s="80"/>
      <c r="N630" s="80"/>
      <c r="O630" s="80"/>
      <c r="P630" s="80"/>
      <c r="Q630" s="80"/>
      <c r="R630" s="80"/>
      <c r="S630" s="80"/>
      <c r="T630" s="80"/>
      <c r="U630" s="80"/>
      <c r="V630" s="80"/>
      <c r="W630" s="80"/>
    </row>
    <row r="631" s="55" customFormat="1" ht="12" spans="1:23">
      <c r="A631" s="42">
        <v>629</v>
      </c>
      <c r="B631" s="84"/>
      <c r="C631" s="15" t="s">
        <v>712</v>
      </c>
      <c r="D631" s="15">
        <v>2024.11</v>
      </c>
      <c r="E631" s="15">
        <v>1</v>
      </c>
      <c r="F631" s="106">
        <v>1333.12</v>
      </c>
      <c r="G631" s="42">
        <f t="shared" si="9"/>
        <v>1333.12</v>
      </c>
      <c r="H631" s="15"/>
      <c r="I631" s="80"/>
      <c r="J631" s="80"/>
      <c r="K631" s="80"/>
      <c r="L631" s="80"/>
      <c r="M631" s="80"/>
      <c r="N631" s="80"/>
      <c r="O631" s="80"/>
      <c r="P631" s="80"/>
      <c r="Q631" s="80"/>
      <c r="R631" s="80"/>
      <c r="S631" s="80"/>
      <c r="T631" s="80"/>
      <c r="U631" s="80"/>
      <c r="V631" s="80"/>
      <c r="W631" s="80"/>
    </row>
    <row r="632" s="55" customFormat="1" ht="12" spans="1:23">
      <c r="A632" s="42">
        <v>630</v>
      </c>
      <c r="B632" s="84"/>
      <c r="C632" s="15" t="s">
        <v>713</v>
      </c>
      <c r="D632" s="15">
        <v>2024.11</v>
      </c>
      <c r="E632" s="15">
        <v>1</v>
      </c>
      <c r="F632" s="106">
        <v>1916.36</v>
      </c>
      <c r="G632" s="42">
        <f t="shared" si="9"/>
        <v>1916.36</v>
      </c>
      <c r="H632" s="15"/>
      <c r="I632" s="80"/>
      <c r="J632" s="80"/>
      <c r="K632" s="80"/>
      <c r="L632" s="80"/>
      <c r="M632" s="80"/>
      <c r="N632" s="80"/>
      <c r="O632" s="80"/>
      <c r="P632" s="80"/>
      <c r="Q632" s="80"/>
      <c r="R632" s="80"/>
      <c r="S632" s="80"/>
      <c r="T632" s="80"/>
      <c r="U632" s="80"/>
      <c r="V632" s="80"/>
      <c r="W632" s="80"/>
    </row>
    <row r="633" s="55" customFormat="1" ht="12" spans="1:23">
      <c r="A633" s="42">
        <v>631</v>
      </c>
      <c r="B633" s="84"/>
      <c r="C633" s="15" t="s">
        <v>714</v>
      </c>
      <c r="D633" s="15">
        <v>2024.11</v>
      </c>
      <c r="E633" s="15">
        <v>1</v>
      </c>
      <c r="F633" s="106">
        <v>1916.36</v>
      </c>
      <c r="G633" s="42">
        <f t="shared" si="9"/>
        <v>1916.36</v>
      </c>
      <c r="H633" s="15"/>
      <c r="I633" s="80"/>
      <c r="J633" s="80"/>
      <c r="K633" s="80"/>
      <c r="L633" s="80"/>
      <c r="M633" s="80"/>
      <c r="N633" s="80"/>
      <c r="O633" s="80"/>
      <c r="P633" s="80"/>
      <c r="Q633" s="80"/>
      <c r="R633" s="80"/>
      <c r="S633" s="80"/>
      <c r="T633" s="80"/>
      <c r="U633" s="80"/>
      <c r="V633" s="80"/>
      <c r="W633" s="80"/>
    </row>
    <row r="634" s="55" customFormat="1" ht="12" spans="1:23">
      <c r="A634" s="42">
        <v>632</v>
      </c>
      <c r="B634" s="84"/>
      <c r="C634" s="15" t="s">
        <v>715</v>
      </c>
      <c r="D634" s="15">
        <v>2024.11</v>
      </c>
      <c r="E634" s="15">
        <v>1</v>
      </c>
      <c r="F634" s="106">
        <v>1916.36</v>
      </c>
      <c r="G634" s="42">
        <f t="shared" si="9"/>
        <v>1916.36</v>
      </c>
      <c r="H634" s="15"/>
      <c r="I634" s="80"/>
      <c r="J634" s="80"/>
      <c r="K634" s="80"/>
      <c r="L634" s="80"/>
      <c r="M634" s="80"/>
      <c r="N634" s="80"/>
      <c r="O634" s="80"/>
      <c r="P634" s="80"/>
      <c r="Q634" s="80"/>
      <c r="R634" s="80"/>
      <c r="S634" s="80"/>
      <c r="T634" s="80"/>
      <c r="U634" s="80"/>
      <c r="V634" s="80"/>
      <c r="W634" s="80"/>
    </row>
    <row r="635" s="55" customFormat="1" ht="12" spans="1:23">
      <c r="A635" s="42">
        <v>633</v>
      </c>
      <c r="B635" s="84"/>
      <c r="C635" s="15" t="s">
        <v>716</v>
      </c>
      <c r="D635" s="15">
        <v>2024.11</v>
      </c>
      <c r="E635" s="15">
        <v>1</v>
      </c>
      <c r="F635" s="106">
        <v>1916.36</v>
      </c>
      <c r="G635" s="42">
        <f t="shared" si="9"/>
        <v>1916.36</v>
      </c>
      <c r="H635" s="15"/>
      <c r="I635" s="80"/>
      <c r="J635" s="80"/>
      <c r="K635" s="80"/>
      <c r="L635" s="80"/>
      <c r="M635" s="80"/>
      <c r="N635" s="80"/>
      <c r="O635" s="80"/>
      <c r="P635" s="80"/>
      <c r="Q635" s="80"/>
      <c r="R635" s="80"/>
      <c r="S635" s="80"/>
      <c r="T635" s="80"/>
      <c r="U635" s="80"/>
      <c r="V635" s="80"/>
      <c r="W635" s="80"/>
    </row>
    <row r="636" s="55" customFormat="1" ht="12" spans="1:23">
      <c r="A636" s="42">
        <v>634</v>
      </c>
      <c r="B636" s="84"/>
      <c r="C636" s="15" t="s">
        <v>717</v>
      </c>
      <c r="D636" s="15">
        <v>2024.12</v>
      </c>
      <c r="E636" s="15">
        <v>1</v>
      </c>
      <c r="F636" s="106">
        <v>1333.12</v>
      </c>
      <c r="G636" s="42">
        <f t="shared" si="9"/>
        <v>1333.12</v>
      </c>
      <c r="H636" s="15"/>
      <c r="I636" s="80"/>
      <c r="J636" s="80"/>
      <c r="K636" s="80"/>
      <c r="L636" s="80"/>
      <c r="M636" s="80"/>
      <c r="N636" s="80"/>
      <c r="O636" s="80"/>
      <c r="P636" s="80"/>
      <c r="Q636" s="80"/>
      <c r="R636" s="80"/>
      <c r="S636" s="80"/>
      <c r="T636" s="80"/>
      <c r="U636" s="80"/>
      <c r="V636" s="80"/>
      <c r="W636" s="80"/>
    </row>
    <row r="637" s="55" customFormat="1" ht="12" spans="1:23">
      <c r="A637" s="42">
        <v>635</v>
      </c>
      <c r="B637" s="84"/>
      <c r="C637" s="15" t="s">
        <v>718</v>
      </c>
      <c r="D637" s="15">
        <v>2024.12</v>
      </c>
      <c r="E637" s="15">
        <v>1</v>
      </c>
      <c r="F637" s="106">
        <v>1333.12</v>
      </c>
      <c r="G637" s="42">
        <f t="shared" si="9"/>
        <v>1333.12</v>
      </c>
      <c r="H637" s="15"/>
      <c r="I637" s="80"/>
      <c r="J637" s="80"/>
      <c r="K637" s="80"/>
      <c r="L637" s="80"/>
      <c r="M637" s="80"/>
      <c r="N637" s="80"/>
      <c r="O637" s="80"/>
      <c r="P637" s="80"/>
      <c r="Q637" s="80"/>
      <c r="R637" s="80"/>
      <c r="S637" s="80"/>
      <c r="T637" s="80"/>
      <c r="U637" s="80"/>
      <c r="V637" s="80"/>
      <c r="W637" s="80"/>
    </row>
    <row r="638" s="55" customFormat="1" ht="12" spans="1:23">
      <c r="A638" s="42">
        <v>636</v>
      </c>
      <c r="B638" s="84"/>
      <c r="C638" s="15" t="s">
        <v>719</v>
      </c>
      <c r="D638" s="15">
        <v>2024.12</v>
      </c>
      <c r="E638" s="15">
        <v>1</v>
      </c>
      <c r="F638" s="106">
        <v>1333.12</v>
      </c>
      <c r="G638" s="42">
        <f t="shared" si="9"/>
        <v>1333.12</v>
      </c>
      <c r="H638" s="15"/>
      <c r="I638" s="80"/>
      <c r="J638" s="80"/>
      <c r="K638" s="80"/>
      <c r="L638" s="80"/>
      <c r="M638" s="80"/>
      <c r="N638" s="80"/>
      <c r="O638" s="80"/>
      <c r="P638" s="80"/>
      <c r="Q638" s="80"/>
      <c r="R638" s="80"/>
      <c r="S638" s="80"/>
      <c r="T638" s="80"/>
      <c r="U638" s="80"/>
      <c r="V638" s="80"/>
      <c r="W638" s="80"/>
    </row>
    <row r="639" s="55" customFormat="1" ht="12" spans="1:23">
      <c r="A639" s="42">
        <v>637</v>
      </c>
      <c r="B639" s="84"/>
      <c r="C639" s="15" t="s">
        <v>720</v>
      </c>
      <c r="D639" s="15">
        <v>2024.12</v>
      </c>
      <c r="E639" s="15">
        <v>1</v>
      </c>
      <c r="F639" s="106">
        <v>1263.04</v>
      </c>
      <c r="G639" s="42">
        <f t="shared" si="9"/>
        <v>1263.04</v>
      </c>
      <c r="H639" s="15"/>
      <c r="I639" s="80"/>
      <c r="J639" s="80"/>
      <c r="K639" s="80"/>
      <c r="L639" s="80"/>
      <c r="M639" s="80"/>
      <c r="N639" s="80"/>
      <c r="O639" s="80"/>
      <c r="P639" s="80"/>
      <c r="Q639" s="80"/>
      <c r="R639" s="80"/>
      <c r="S639" s="80"/>
      <c r="T639" s="80"/>
      <c r="U639" s="80"/>
      <c r="V639" s="80"/>
      <c r="W639" s="80"/>
    </row>
    <row r="640" s="55" customFormat="1" ht="12" spans="1:23">
      <c r="A640" s="42">
        <v>638</v>
      </c>
      <c r="B640" s="84"/>
      <c r="C640" s="15" t="s">
        <v>721</v>
      </c>
      <c r="D640" s="15">
        <v>2025.04</v>
      </c>
      <c r="E640" s="15">
        <v>1</v>
      </c>
      <c r="F640" s="106">
        <v>1333.12</v>
      </c>
      <c r="G640" s="42">
        <f t="shared" si="9"/>
        <v>1333.12</v>
      </c>
      <c r="H640" s="15" t="s">
        <v>105</v>
      </c>
      <c r="I640" s="80"/>
      <c r="J640" s="80"/>
      <c r="K640" s="80"/>
      <c r="L640" s="80"/>
      <c r="M640" s="80"/>
      <c r="N640" s="80"/>
      <c r="O640" s="80"/>
      <c r="P640" s="80"/>
      <c r="Q640" s="80"/>
      <c r="R640" s="80"/>
      <c r="S640" s="80"/>
      <c r="T640" s="80"/>
      <c r="U640" s="80"/>
      <c r="V640" s="80"/>
      <c r="W640" s="80"/>
    </row>
    <row r="641" s="55" customFormat="1" ht="12" spans="1:25">
      <c r="A641" s="42">
        <v>639</v>
      </c>
      <c r="B641" s="8" t="s">
        <v>722</v>
      </c>
      <c r="C641" s="8" t="s">
        <v>723</v>
      </c>
      <c r="D641" s="8">
        <v>2023.2</v>
      </c>
      <c r="E641" s="108">
        <v>1</v>
      </c>
      <c r="F641" s="109">
        <v>799.84</v>
      </c>
      <c r="G641" s="42">
        <f t="shared" si="9"/>
        <v>799.84</v>
      </c>
      <c r="H641" s="15"/>
      <c r="I641" s="80"/>
      <c r="J641" s="80"/>
      <c r="K641" s="80"/>
      <c r="L641" s="80"/>
      <c r="M641" s="80"/>
      <c r="N641" s="80"/>
      <c r="O641" s="80"/>
      <c r="P641" s="80"/>
      <c r="Q641" s="80"/>
      <c r="R641" s="80"/>
      <c r="S641" s="80"/>
      <c r="T641" s="80"/>
      <c r="U641" s="80"/>
      <c r="V641" s="80"/>
      <c r="W641" s="80"/>
      <c r="X641" s="80"/>
      <c r="Y641" s="80"/>
    </row>
    <row r="642" s="55" customFormat="1" ht="12" spans="1:25">
      <c r="A642" s="42">
        <v>640</v>
      </c>
      <c r="B642" s="8"/>
      <c r="C642" s="42" t="s">
        <v>724</v>
      </c>
      <c r="D642" s="42">
        <v>2022.7</v>
      </c>
      <c r="E642" s="108">
        <v>1</v>
      </c>
      <c r="F642" s="109">
        <v>799.84</v>
      </c>
      <c r="G642" s="42">
        <f t="shared" si="9"/>
        <v>799.84</v>
      </c>
      <c r="H642" s="15"/>
      <c r="I642" s="80"/>
      <c r="J642" s="80"/>
      <c r="K642" s="80"/>
      <c r="L642" s="80"/>
      <c r="M642" s="80"/>
      <c r="N642" s="80"/>
      <c r="O642" s="80"/>
      <c r="P642" s="80"/>
      <c r="Q642" s="80"/>
      <c r="R642" s="80"/>
      <c r="S642" s="80"/>
      <c r="T642" s="80"/>
      <c r="U642" s="80"/>
      <c r="V642" s="80"/>
      <c r="W642" s="80"/>
      <c r="X642" s="80"/>
      <c r="Y642" s="80"/>
    </row>
    <row r="643" s="55" customFormat="1" ht="12" spans="1:25">
      <c r="A643" s="42">
        <v>641</v>
      </c>
      <c r="B643" s="8"/>
      <c r="C643" s="8" t="s">
        <v>725</v>
      </c>
      <c r="D643" s="42">
        <v>2022.9</v>
      </c>
      <c r="E643" s="108">
        <v>1</v>
      </c>
      <c r="F643" s="109">
        <v>799.84</v>
      </c>
      <c r="G643" s="42">
        <f t="shared" si="9"/>
        <v>799.84</v>
      </c>
      <c r="H643" s="15"/>
      <c r="I643" s="80"/>
      <c r="J643" s="80"/>
      <c r="K643" s="80"/>
      <c r="L643" s="80"/>
      <c r="M643" s="80"/>
      <c r="N643" s="80"/>
      <c r="O643" s="80"/>
      <c r="P643" s="80"/>
      <c r="Q643" s="80"/>
      <c r="R643" s="80"/>
      <c r="S643" s="80"/>
      <c r="T643" s="80"/>
      <c r="U643" s="80"/>
      <c r="V643" s="80"/>
      <c r="W643" s="80"/>
      <c r="X643" s="80"/>
      <c r="Y643" s="80"/>
    </row>
    <row r="644" s="55" customFormat="1" ht="12" spans="1:25">
      <c r="A644" s="42">
        <v>642</v>
      </c>
      <c r="B644" s="8"/>
      <c r="C644" s="8" t="s">
        <v>726</v>
      </c>
      <c r="D644" s="42">
        <v>2023.4</v>
      </c>
      <c r="E644" s="108">
        <v>1</v>
      </c>
      <c r="F644" s="109">
        <v>799.84</v>
      </c>
      <c r="G644" s="42">
        <f t="shared" ref="G644:G707" si="10">E644*F644</f>
        <v>799.84</v>
      </c>
      <c r="H644" s="15"/>
      <c r="I644" s="80"/>
      <c r="J644" s="80"/>
      <c r="K644" s="80"/>
      <c r="L644" s="80"/>
      <c r="M644" s="80"/>
      <c r="N644" s="80"/>
      <c r="O644" s="80"/>
      <c r="P644" s="80"/>
      <c r="Q644" s="80"/>
      <c r="R644" s="80"/>
      <c r="S644" s="80"/>
      <c r="T644" s="80"/>
      <c r="U644" s="80"/>
      <c r="V644" s="80"/>
      <c r="W644" s="80"/>
      <c r="X644" s="80"/>
      <c r="Y644" s="80"/>
    </row>
    <row r="645" s="55" customFormat="1" ht="12" spans="1:25">
      <c r="A645" s="42">
        <v>643</v>
      </c>
      <c r="B645" s="8"/>
      <c r="C645" s="8" t="s">
        <v>727</v>
      </c>
      <c r="D645" s="42">
        <v>2023.4</v>
      </c>
      <c r="E645" s="108">
        <v>1</v>
      </c>
      <c r="F645" s="109">
        <v>799.84</v>
      </c>
      <c r="G645" s="42">
        <f t="shared" si="10"/>
        <v>799.84</v>
      </c>
      <c r="H645" s="15"/>
      <c r="I645" s="80"/>
      <c r="J645" s="80"/>
      <c r="K645" s="80"/>
      <c r="L645" s="80"/>
      <c r="M645" s="80"/>
      <c r="N645" s="80"/>
      <c r="O645" s="80"/>
      <c r="P645" s="80"/>
      <c r="Q645" s="80"/>
      <c r="R645" s="80"/>
      <c r="S645" s="80"/>
      <c r="T645" s="80"/>
      <c r="U645" s="80"/>
      <c r="V645" s="80"/>
      <c r="W645" s="80"/>
      <c r="X645" s="80"/>
      <c r="Y645" s="80"/>
    </row>
    <row r="646" s="55" customFormat="1" ht="12" spans="1:25">
      <c r="A646" s="42">
        <v>644</v>
      </c>
      <c r="B646" s="8"/>
      <c r="C646" s="42" t="s">
        <v>728</v>
      </c>
      <c r="D646" s="42">
        <v>2023.7</v>
      </c>
      <c r="E646" s="108">
        <v>1</v>
      </c>
      <c r="F646" s="109">
        <v>799.84</v>
      </c>
      <c r="G646" s="42">
        <f t="shared" si="10"/>
        <v>799.84</v>
      </c>
      <c r="H646" s="15"/>
      <c r="I646" s="80"/>
      <c r="J646" s="80"/>
      <c r="K646" s="80"/>
      <c r="L646" s="80"/>
      <c r="M646" s="80"/>
      <c r="N646" s="80"/>
      <c r="O646" s="80"/>
      <c r="P646" s="80"/>
      <c r="Q646" s="80"/>
      <c r="R646" s="80"/>
      <c r="S646" s="80"/>
      <c r="T646" s="80"/>
      <c r="U646" s="80"/>
      <c r="V646" s="80"/>
      <c r="W646" s="80"/>
      <c r="X646" s="80"/>
      <c r="Y646" s="80"/>
    </row>
    <row r="647" s="55" customFormat="1" ht="12" spans="1:25">
      <c r="A647" s="42">
        <v>645</v>
      </c>
      <c r="B647" s="8"/>
      <c r="C647" s="42" t="s">
        <v>729</v>
      </c>
      <c r="D647" s="42">
        <v>2023.11</v>
      </c>
      <c r="E647" s="108">
        <v>1</v>
      </c>
      <c r="F647" s="109">
        <v>799.84</v>
      </c>
      <c r="G647" s="42">
        <f t="shared" si="10"/>
        <v>799.84</v>
      </c>
      <c r="H647" s="15"/>
      <c r="I647" s="80"/>
      <c r="J647" s="80"/>
      <c r="K647" s="80"/>
      <c r="L647" s="80"/>
      <c r="M647" s="80"/>
      <c r="N647" s="80"/>
      <c r="O647" s="80"/>
      <c r="P647" s="80"/>
      <c r="Q647" s="80"/>
      <c r="R647" s="80"/>
      <c r="S647" s="80"/>
      <c r="T647" s="80"/>
      <c r="U647" s="80"/>
      <c r="V647" s="80"/>
      <c r="W647" s="80"/>
      <c r="X647" s="80"/>
      <c r="Y647" s="80"/>
    </row>
    <row r="648" s="55" customFormat="1" ht="12" spans="1:25">
      <c r="A648" s="42">
        <v>646</v>
      </c>
      <c r="B648" s="8"/>
      <c r="C648" s="42" t="s">
        <v>730</v>
      </c>
      <c r="D648" s="8">
        <v>2024.1</v>
      </c>
      <c r="E648" s="108">
        <v>1</v>
      </c>
      <c r="F648" s="109">
        <v>799.84</v>
      </c>
      <c r="G648" s="42">
        <f t="shared" si="10"/>
        <v>799.84</v>
      </c>
      <c r="H648" s="15"/>
      <c r="I648" s="80"/>
      <c r="J648" s="80"/>
      <c r="K648" s="80"/>
      <c r="L648" s="80"/>
      <c r="M648" s="80"/>
      <c r="N648" s="80"/>
      <c r="O648" s="80"/>
      <c r="P648" s="80"/>
      <c r="Q648" s="80"/>
      <c r="R648" s="80"/>
      <c r="S648" s="80"/>
      <c r="T648" s="80"/>
      <c r="U648" s="80"/>
      <c r="V648" s="80"/>
      <c r="W648" s="80"/>
      <c r="X648" s="80"/>
      <c r="Y648" s="80"/>
    </row>
    <row r="649" s="55" customFormat="1" ht="12" spans="1:25">
      <c r="A649" s="42">
        <v>647</v>
      </c>
      <c r="B649" s="8"/>
      <c r="C649" s="42" t="s">
        <v>731</v>
      </c>
      <c r="D649" s="42">
        <v>2024.1</v>
      </c>
      <c r="E649" s="108">
        <v>1</v>
      </c>
      <c r="F649" s="109">
        <v>799.84</v>
      </c>
      <c r="G649" s="42">
        <f t="shared" si="10"/>
        <v>799.84</v>
      </c>
      <c r="H649" s="15"/>
      <c r="I649" s="80"/>
      <c r="J649" s="80"/>
      <c r="K649" s="80"/>
      <c r="L649" s="80"/>
      <c r="M649" s="80"/>
      <c r="N649" s="80"/>
      <c r="O649" s="80"/>
      <c r="P649" s="80"/>
      <c r="Q649" s="80"/>
      <c r="R649" s="80"/>
      <c r="S649" s="80"/>
      <c r="T649" s="80"/>
      <c r="U649" s="80"/>
      <c r="V649" s="80"/>
      <c r="W649" s="80"/>
      <c r="X649" s="80"/>
      <c r="Y649" s="80"/>
    </row>
    <row r="650" s="55" customFormat="1" ht="12" spans="1:25">
      <c r="A650" s="42">
        <v>648</v>
      </c>
      <c r="B650" s="8"/>
      <c r="C650" s="8" t="s">
        <v>732</v>
      </c>
      <c r="D650" s="42">
        <v>2023.2</v>
      </c>
      <c r="E650" s="108">
        <v>1</v>
      </c>
      <c r="F650" s="109">
        <v>799.84</v>
      </c>
      <c r="G650" s="42">
        <f t="shared" si="10"/>
        <v>799.84</v>
      </c>
      <c r="H650" s="15"/>
      <c r="I650" s="80"/>
      <c r="J650" s="80"/>
      <c r="K650" s="80"/>
      <c r="L650" s="80"/>
      <c r="M650" s="80"/>
      <c r="N650" s="80"/>
      <c r="O650" s="80"/>
      <c r="P650" s="80"/>
      <c r="Q650" s="80"/>
      <c r="R650" s="80"/>
      <c r="S650" s="80"/>
      <c r="T650" s="80"/>
      <c r="U650" s="80"/>
      <c r="V650" s="80"/>
      <c r="W650" s="80"/>
      <c r="X650" s="80"/>
      <c r="Y650" s="80"/>
    </row>
    <row r="651" s="55" customFormat="1" ht="12" spans="1:25">
      <c r="A651" s="42">
        <v>649</v>
      </c>
      <c r="B651" s="8"/>
      <c r="C651" s="42" t="s">
        <v>733</v>
      </c>
      <c r="D651" s="42">
        <v>2024.4</v>
      </c>
      <c r="E651" s="108">
        <v>1</v>
      </c>
      <c r="F651" s="109">
        <v>799.84</v>
      </c>
      <c r="G651" s="42">
        <f t="shared" si="10"/>
        <v>799.84</v>
      </c>
      <c r="H651" s="15"/>
      <c r="I651" s="80"/>
      <c r="J651" s="80"/>
      <c r="K651" s="80"/>
      <c r="L651" s="80"/>
      <c r="M651" s="80"/>
      <c r="N651" s="80"/>
      <c r="O651" s="80"/>
      <c r="P651" s="80"/>
      <c r="Q651" s="80"/>
      <c r="R651" s="80"/>
      <c r="S651" s="80"/>
      <c r="T651" s="80"/>
      <c r="U651" s="80"/>
      <c r="V651" s="80"/>
      <c r="W651" s="80"/>
      <c r="X651" s="80"/>
      <c r="Y651" s="80"/>
    </row>
    <row r="652" s="55" customFormat="1" ht="12" spans="1:25">
      <c r="A652" s="42">
        <v>650</v>
      </c>
      <c r="B652" s="8"/>
      <c r="C652" s="42" t="s">
        <v>734</v>
      </c>
      <c r="D652" s="42">
        <v>2024.4</v>
      </c>
      <c r="E652" s="108">
        <v>1</v>
      </c>
      <c r="F652" s="109">
        <v>799.84</v>
      </c>
      <c r="G652" s="42">
        <f t="shared" si="10"/>
        <v>799.84</v>
      </c>
      <c r="H652" s="15"/>
      <c r="I652" s="80"/>
      <c r="J652" s="80"/>
      <c r="K652" s="80"/>
      <c r="L652" s="80"/>
      <c r="M652" s="80"/>
      <c r="N652" s="80"/>
      <c r="O652" s="80"/>
      <c r="P652" s="80"/>
      <c r="Q652" s="80"/>
      <c r="R652" s="80"/>
      <c r="S652" s="80"/>
      <c r="T652" s="80"/>
      <c r="U652" s="80"/>
      <c r="V652" s="80"/>
      <c r="W652" s="80"/>
      <c r="X652" s="80"/>
      <c r="Y652" s="80"/>
    </row>
    <row r="653" s="55" customFormat="1" ht="12" spans="1:25">
      <c r="A653" s="42">
        <v>651</v>
      </c>
      <c r="B653" s="8"/>
      <c r="C653" s="42" t="s">
        <v>735</v>
      </c>
      <c r="D653" s="42">
        <v>2024.6</v>
      </c>
      <c r="E653" s="108">
        <v>1</v>
      </c>
      <c r="F653" s="109">
        <v>799.84</v>
      </c>
      <c r="G653" s="42">
        <f t="shared" si="10"/>
        <v>799.84</v>
      </c>
      <c r="H653" s="15"/>
      <c r="I653" s="80"/>
      <c r="J653" s="80"/>
      <c r="K653" s="80"/>
      <c r="L653" s="80"/>
      <c r="M653" s="80"/>
      <c r="N653" s="80"/>
      <c r="O653" s="80"/>
      <c r="P653" s="80"/>
      <c r="Q653" s="80"/>
      <c r="R653" s="80"/>
      <c r="S653" s="80"/>
      <c r="T653" s="80"/>
      <c r="U653" s="80"/>
      <c r="V653" s="80"/>
      <c r="W653" s="80"/>
      <c r="X653" s="80"/>
      <c r="Y653" s="80"/>
    </row>
    <row r="654" s="55" customFormat="1" ht="12" spans="1:25">
      <c r="A654" s="42">
        <v>652</v>
      </c>
      <c r="B654" s="8"/>
      <c r="C654" s="42" t="s">
        <v>736</v>
      </c>
      <c r="D654" s="42">
        <v>2024.7</v>
      </c>
      <c r="E654" s="108">
        <v>1</v>
      </c>
      <c r="F654" s="109">
        <v>799.84</v>
      </c>
      <c r="G654" s="42">
        <f t="shared" si="10"/>
        <v>799.84</v>
      </c>
      <c r="H654" s="15"/>
      <c r="I654" s="80"/>
      <c r="J654" s="80"/>
      <c r="K654" s="80"/>
      <c r="L654" s="80"/>
      <c r="M654" s="80"/>
      <c r="N654" s="80"/>
      <c r="O654" s="80"/>
      <c r="P654" s="80"/>
      <c r="Q654" s="80"/>
      <c r="R654" s="80"/>
      <c r="S654" s="80"/>
      <c r="T654" s="80"/>
      <c r="U654" s="80"/>
      <c r="V654" s="80"/>
      <c r="W654" s="80"/>
      <c r="X654" s="80"/>
      <c r="Y654" s="80"/>
    </row>
    <row r="655" s="55" customFormat="1" ht="12" spans="1:25">
      <c r="A655" s="42">
        <v>653</v>
      </c>
      <c r="B655" s="8"/>
      <c r="C655" s="42" t="s">
        <v>737</v>
      </c>
      <c r="D655" s="42">
        <v>2023.9</v>
      </c>
      <c r="E655" s="108">
        <v>1</v>
      </c>
      <c r="F655" s="109">
        <v>799.84</v>
      </c>
      <c r="G655" s="42">
        <f t="shared" si="10"/>
        <v>799.84</v>
      </c>
      <c r="H655" s="15"/>
      <c r="I655" s="80"/>
      <c r="J655" s="80"/>
      <c r="K655" s="80"/>
      <c r="L655" s="80"/>
      <c r="M655" s="80"/>
      <c r="N655" s="80"/>
      <c r="O655" s="80"/>
      <c r="P655" s="80"/>
      <c r="Q655" s="80"/>
      <c r="R655" s="80"/>
      <c r="S655" s="80"/>
      <c r="T655" s="80"/>
      <c r="U655" s="80"/>
      <c r="V655" s="80"/>
      <c r="W655" s="80"/>
      <c r="X655" s="80"/>
      <c r="Y655" s="80"/>
    </row>
    <row r="656" s="55" customFormat="1" ht="12" spans="1:25">
      <c r="A656" s="42">
        <v>654</v>
      </c>
      <c r="B656" s="8"/>
      <c r="C656" s="42" t="s">
        <v>738</v>
      </c>
      <c r="D656" s="42">
        <v>2024.8</v>
      </c>
      <c r="E656" s="108">
        <v>1</v>
      </c>
      <c r="F656" s="109">
        <v>960</v>
      </c>
      <c r="G656" s="42">
        <f t="shared" si="10"/>
        <v>960</v>
      </c>
      <c r="H656" s="15"/>
      <c r="I656" s="80"/>
      <c r="J656" s="80"/>
      <c r="K656" s="80"/>
      <c r="L656" s="80"/>
      <c r="M656" s="80"/>
      <c r="N656" s="80"/>
      <c r="O656" s="80"/>
      <c r="P656" s="80"/>
      <c r="Q656" s="80"/>
      <c r="R656" s="80"/>
      <c r="S656" s="80"/>
      <c r="T656" s="80"/>
      <c r="U656" s="80"/>
      <c r="V656" s="80"/>
      <c r="W656" s="80"/>
      <c r="X656" s="80"/>
      <c r="Y656" s="80"/>
    </row>
    <row r="657" s="55" customFormat="1" ht="12" spans="1:25">
      <c r="A657" s="42">
        <v>655</v>
      </c>
      <c r="B657" s="8"/>
      <c r="C657" s="42" t="s">
        <v>739</v>
      </c>
      <c r="D657" s="42">
        <v>2024.9</v>
      </c>
      <c r="E657" s="108">
        <v>1</v>
      </c>
      <c r="F657" s="109">
        <v>799.84</v>
      </c>
      <c r="G657" s="42">
        <f t="shared" si="10"/>
        <v>799.84</v>
      </c>
      <c r="H657" s="15"/>
      <c r="I657" s="80"/>
      <c r="J657" s="80"/>
      <c r="K657" s="80"/>
      <c r="L657" s="80"/>
      <c r="M657" s="80"/>
      <c r="N657" s="80"/>
      <c r="O657" s="80"/>
      <c r="P657" s="80"/>
      <c r="Q657" s="80"/>
      <c r="R657" s="80"/>
      <c r="S657" s="80"/>
      <c r="T657" s="80"/>
      <c r="U657" s="80"/>
      <c r="V657" s="80"/>
      <c r="W657" s="80"/>
      <c r="X657" s="80"/>
      <c r="Y657" s="80"/>
    </row>
    <row r="658" s="55" customFormat="1" ht="12" spans="1:25">
      <c r="A658" s="42">
        <v>656</v>
      </c>
      <c r="B658" s="8"/>
      <c r="C658" s="42" t="s">
        <v>740</v>
      </c>
      <c r="D658" s="42">
        <v>2024.9</v>
      </c>
      <c r="E658" s="108">
        <v>1</v>
      </c>
      <c r="F658" s="109">
        <v>799.84</v>
      </c>
      <c r="G658" s="42">
        <f t="shared" si="10"/>
        <v>799.84</v>
      </c>
      <c r="H658" s="15"/>
      <c r="I658" s="80"/>
      <c r="J658" s="80"/>
      <c r="K658" s="80"/>
      <c r="L658" s="80"/>
      <c r="M658" s="80"/>
      <c r="N658" s="80"/>
      <c r="O658" s="80"/>
      <c r="P658" s="80"/>
      <c r="Q658" s="80"/>
      <c r="R658" s="80"/>
      <c r="S658" s="80"/>
      <c r="T658" s="80"/>
      <c r="U658" s="80"/>
      <c r="V658" s="80"/>
      <c r="W658" s="80"/>
      <c r="X658" s="80"/>
      <c r="Y658" s="80"/>
    </row>
    <row r="659" s="55" customFormat="1" ht="12" spans="1:25">
      <c r="A659" s="42">
        <v>657</v>
      </c>
      <c r="B659" s="8"/>
      <c r="C659" s="42" t="s">
        <v>741</v>
      </c>
      <c r="D659" s="106">
        <v>2024.12</v>
      </c>
      <c r="E659" s="108">
        <v>1</v>
      </c>
      <c r="F659" s="109">
        <v>799.84</v>
      </c>
      <c r="G659" s="42">
        <f t="shared" si="10"/>
        <v>799.84</v>
      </c>
      <c r="H659" s="15"/>
      <c r="I659" s="80"/>
      <c r="J659" s="80"/>
      <c r="K659" s="80"/>
      <c r="L659" s="80"/>
      <c r="M659" s="80"/>
      <c r="N659" s="80"/>
      <c r="O659" s="80"/>
      <c r="P659" s="80"/>
      <c r="Q659" s="80"/>
      <c r="R659" s="80"/>
      <c r="S659" s="80"/>
      <c r="T659" s="80"/>
      <c r="U659" s="80"/>
      <c r="V659" s="80"/>
      <c r="W659" s="80"/>
      <c r="X659" s="80"/>
      <c r="Y659" s="80"/>
    </row>
    <row r="660" s="55" customFormat="1" ht="12" spans="1:25">
      <c r="A660" s="42">
        <v>658</v>
      </c>
      <c r="B660" s="8"/>
      <c r="C660" s="42" t="s">
        <v>742</v>
      </c>
      <c r="D660" s="110">
        <v>2025.2</v>
      </c>
      <c r="E660" s="108">
        <v>1</v>
      </c>
      <c r="F660" s="109">
        <v>799.84</v>
      </c>
      <c r="G660" s="42">
        <f t="shared" si="10"/>
        <v>799.84</v>
      </c>
      <c r="H660" s="15"/>
      <c r="I660" s="80"/>
      <c r="J660" s="80"/>
      <c r="K660" s="80"/>
      <c r="L660" s="80"/>
      <c r="M660" s="80"/>
      <c r="N660" s="80"/>
      <c r="O660" s="80"/>
      <c r="P660" s="80"/>
      <c r="Q660" s="80"/>
      <c r="R660" s="80"/>
      <c r="S660" s="80"/>
      <c r="T660" s="80"/>
      <c r="U660" s="80"/>
      <c r="V660" s="80"/>
      <c r="W660" s="80"/>
      <c r="X660" s="80"/>
      <c r="Y660" s="80"/>
    </row>
    <row r="661" s="55" customFormat="1" ht="12" spans="1:25">
      <c r="A661" s="42">
        <v>659</v>
      </c>
      <c r="B661" s="8"/>
      <c r="C661" s="42" t="s">
        <v>743</v>
      </c>
      <c r="D661" s="110">
        <v>2025.4</v>
      </c>
      <c r="E661" s="108">
        <v>1</v>
      </c>
      <c r="F661" s="109">
        <v>799.84</v>
      </c>
      <c r="G661" s="42">
        <f t="shared" si="10"/>
        <v>799.84</v>
      </c>
      <c r="H661" s="15"/>
      <c r="I661" s="80"/>
      <c r="J661" s="80"/>
      <c r="K661" s="80"/>
      <c r="L661" s="80"/>
      <c r="M661" s="80"/>
      <c r="N661" s="80"/>
      <c r="O661" s="80"/>
      <c r="P661" s="80"/>
      <c r="Q661" s="80"/>
      <c r="R661" s="80"/>
      <c r="S661" s="80"/>
      <c r="T661" s="80"/>
      <c r="U661" s="80"/>
      <c r="V661" s="80"/>
      <c r="W661" s="80"/>
      <c r="X661" s="80"/>
      <c r="Y661" s="80"/>
    </row>
    <row r="662" s="55" customFormat="1" ht="12" spans="1:25">
      <c r="A662" s="42">
        <v>660</v>
      </c>
      <c r="B662" s="8"/>
      <c r="C662" s="42" t="s">
        <v>744</v>
      </c>
      <c r="D662" s="110">
        <v>2025.4</v>
      </c>
      <c r="E662" s="108">
        <v>1</v>
      </c>
      <c r="F662" s="109">
        <v>799.84</v>
      </c>
      <c r="G662" s="42">
        <f t="shared" si="10"/>
        <v>799.84</v>
      </c>
      <c r="H662" s="15"/>
      <c r="I662" s="80"/>
      <c r="J662" s="80"/>
      <c r="K662" s="80"/>
      <c r="L662" s="80"/>
      <c r="M662" s="80"/>
      <c r="N662" s="80"/>
      <c r="O662" s="80"/>
      <c r="P662" s="80"/>
      <c r="Q662" s="80"/>
      <c r="R662" s="80"/>
      <c r="S662" s="80"/>
      <c r="T662" s="80"/>
      <c r="U662" s="80"/>
      <c r="V662" s="80"/>
      <c r="W662" s="80"/>
      <c r="X662" s="80"/>
      <c r="Y662" s="80"/>
    </row>
    <row r="663" s="58" customFormat="1" ht="12" spans="1:25">
      <c r="A663" s="42">
        <v>661</v>
      </c>
      <c r="B663" s="8" t="s">
        <v>745</v>
      </c>
      <c r="C663" s="85" t="s">
        <v>746</v>
      </c>
      <c r="D663" s="15" t="s">
        <v>747</v>
      </c>
      <c r="E663" s="108">
        <v>1</v>
      </c>
      <c r="F663" s="42">
        <v>799.84</v>
      </c>
      <c r="G663" s="42">
        <f t="shared" si="10"/>
        <v>799.84</v>
      </c>
      <c r="H663" s="15"/>
      <c r="I663" s="117"/>
      <c r="J663" s="117"/>
      <c r="K663" s="117"/>
      <c r="L663" s="117"/>
      <c r="M663" s="117"/>
      <c r="N663" s="117"/>
      <c r="O663" s="117"/>
      <c r="P663" s="117"/>
      <c r="Q663" s="117"/>
      <c r="R663" s="117"/>
      <c r="S663" s="117"/>
      <c r="T663" s="117"/>
      <c r="U663" s="117"/>
      <c r="V663" s="117"/>
      <c r="W663" s="117"/>
      <c r="X663" s="117"/>
      <c r="Y663" s="117"/>
    </row>
    <row r="664" s="58" customFormat="1" ht="12" spans="1:25">
      <c r="A664" s="42">
        <v>662</v>
      </c>
      <c r="B664" s="8" t="s">
        <v>748</v>
      </c>
      <c r="C664" s="8" t="s">
        <v>749</v>
      </c>
      <c r="D664" s="111">
        <v>44682</v>
      </c>
      <c r="E664" s="108">
        <v>1</v>
      </c>
      <c r="F664" s="15">
        <v>799.84</v>
      </c>
      <c r="G664" s="42">
        <f t="shared" si="10"/>
        <v>799.84</v>
      </c>
      <c r="H664" s="15"/>
      <c r="I664" s="117"/>
      <c r="J664" s="117"/>
      <c r="K664" s="117"/>
      <c r="L664" s="117"/>
      <c r="M664" s="117"/>
      <c r="N664" s="117"/>
      <c r="O664" s="117"/>
      <c r="P664" s="117"/>
      <c r="Q664" s="117"/>
      <c r="R664" s="117"/>
      <c r="S664" s="117"/>
      <c r="T664" s="117"/>
      <c r="U664" s="117"/>
      <c r="V664" s="117"/>
      <c r="W664" s="117"/>
      <c r="X664" s="117"/>
      <c r="Y664" s="117"/>
    </row>
    <row r="665" s="55" customFormat="1" ht="12" spans="1:25">
      <c r="A665" s="42">
        <v>663</v>
      </c>
      <c r="B665" s="8" t="s">
        <v>750</v>
      </c>
      <c r="C665" s="15" t="s">
        <v>751</v>
      </c>
      <c r="D665" s="15">
        <v>2023.2</v>
      </c>
      <c r="E665" s="108">
        <v>1</v>
      </c>
      <c r="F665" s="15">
        <v>799.84</v>
      </c>
      <c r="G665" s="42">
        <f t="shared" si="10"/>
        <v>799.84</v>
      </c>
      <c r="H665" s="43"/>
      <c r="I665" s="80"/>
      <c r="J665" s="80"/>
      <c r="K665" s="80"/>
      <c r="L665" s="80"/>
      <c r="M665" s="80"/>
      <c r="N665" s="80"/>
      <c r="O665" s="80"/>
      <c r="P665" s="80"/>
      <c r="Q665" s="80"/>
      <c r="R665" s="80"/>
      <c r="S665" s="80"/>
      <c r="T665" s="80"/>
      <c r="U665" s="80"/>
      <c r="V665" s="80"/>
      <c r="W665" s="80"/>
      <c r="X665" s="80"/>
      <c r="Y665" s="80"/>
    </row>
    <row r="666" s="55" customFormat="1" ht="12" spans="1:25">
      <c r="A666" s="42">
        <v>664</v>
      </c>
      <c r="B666" s="8"/>
      <c r="C666" s="15" t="s">
        <v>752</v>
      </c>
      <c r="D666" s="15">
        <v>2023.2</v>
      </c>
      <c r="E666" s="108">
        <v>1</v>
      </c>
      <c r="F666" s="15">
        <v>799.84</v>
      </c>
      <c r="G666" s="42">
        <f t="shared" si="10"/>
        <v>799.84</v>
      </c>
      <c r="H666" s="43"/>
      <c r="I666" s="80"/>
      <c r="J666" s="80"/>
      <c r="K666" s="80"/>
      <c r="L666" s="80"/>
      <c r="M666" s="80"/>
      <c r="N666" s="80"/>
      <c r="O666" s="80"/>
      <c r="P666" s="80"/>
      <c r="Q666" s="80"/>
      <c r="R666" s="80"/>
      <c r="S666" s="80"/>
      <c r="T666" s="80"/>
      <c r="U666" s="80"/>
      <c r="V666" s="80"/>
      <c r="W666" s="80"/>
      <c r="X666" s="80"/>
      <c r="Y666" s="80"/>
    </row>
    <row r="667" s="55" customFormat="1" ht="12" spans="1:25">
      <c r="A667" s="42">
        <v>665</v>
      </c>
      <c r="B667" s="8"/>
      <c r="C667" s="15" t="s">
        <v>753</v>
      </c>
      <c r="D667" s="15">
        <v>2024.3</v>
      </c>
      <c r="E667" s="108">
        <v>1</v>
      </c>
      <c r="F667" s="15">
        <v>799.84</v>
      </c>
      <c r="G667" s="42">
        <f t="shared" si="10"/>
        <v>799.84</v>
      </c>
      <c r="H667" s="43"/>
      <c r="I667" s="80"/>
      <c r="J667" s="80"/>
      <c r="K667" s="80"/>
      <c r="L667" s="80"/>
      <c r="M667" s="80"/>
      <c r="N667" s="80"/>
      <c r="O667" s="80"/>
      <c r="P667" s="80"/>
      <c r="Q667" s="80"/>
      <c r="R667" s="80"/>
      <c r="S667" s="80"/>
      <c r="T667" s="80"/>
      <c r="U667" s="80"/>
      <c r="V667" s="80"/>
      <c r="W667" s="80"/>
      <c r="X667" s="80"/>
      <c r="Y667" s="80"/>
    </row>
    <row r="668" s="55" customFormat="1" ht="12" spans="1:25">
      <c r="A668" s="42">
        <v>666</v>
      </c>
      <c r="B668" s="8" t="s">
        <v>754</v>
      </c>
      <c r="C668" s="42" t="s">
        <v>755</v>
      </c>
      <c r="D668" s="15" t="s">
        <v>206</v>
      </c>
      <c r="E668" s="15">
        <v>1</v>
      </c>
      <c r="F668" s="15">
        <v>799.84</v>
      </c>
      <c r="G668" s="42">
        <f t="shared" si="10"/>
        <v>799.84</v>
      </c>
      <c r="H668" s="15"/>
      <c r="I668" s="80"/>
      <c r="J668" s="80"/>
      <c r="K668" s="80"/>
      <c r="L668" s="80"/>
      <c r="M668" s="80"/>
      <c r="N668" s="80"/>
      <c r="O668" s="80"/>
      <c r="P668" s="80"/>
      <c r="Q668" s="80"/>
      <c r="R668" s="80"/>
      <c r="S668" s="80"/>
      <c r="T668" s="80"/>
      <c r="U668" s="80"/>
      <c r="V668" s="80"/>
      <c r="W668" s="80"/>
      <c r="X668" s="80"/>
      <c r="Y668" s="80"/>
    </row>
    <row r="669" s="55" customFormat="1" ht="12" spans="1:25">
      <c r="A669" s="42">
        <v>667</v>
      </c>
      <c r="B669" s="8"/>
      <c r="C669" s="112" t="s">
        <v>756</v>
      </c>
      <c r="D669" s="15" t="s">
        <v>206</v>
      </c>
      <c r="E669" s="15">
        <v>1</v>
      </c>
      <c r="F669" s="15">
        <v>799.84</v>
      </c>
      <c r="G669" s="42">
        <f t="shared" si="10"/>
        <v>799.84</v>
      </c>
      <c r="H669" s="15"/>
      <c r="I669" s="80"/>
      <c r="J669" s="80"/>
      <c r="K669" s="80"/>
      <c r="L669" s="80"/>
      <c r="M669" s="80"/>
      <c r="N669" s="80"/>
      <c r="O669" s="80"/>
      <c r="P669" s="80"/>
      <c r="Q669" s="80"/>
      <c r="R669" s="80"/>
      <c r="S669" s="80"/>
      <c r="T669" s="80"/>
      <c r="U669" s="80"/>
      <c r="V669" s="80"/>
      <c r="W669" s="80"/>
      <c r="X669" s="80"/>
      <c r="Y669" s="80"/>
    </row>
    <row r="670" s="55" customFormat="1" ht="12" spans="1:25">
      <c r="A670" s="42">
        <v>668</v>
      </c>
      <c r="B670" s="8"/>
      <c r="C670" s="113" t="s">
        <v>757</v>
      </c>
      <c r="D670" s="15" t="s">
        <v>206</v>
      </c>
      <c r="E670" s="15">
        <v>1</v>
      </c>
      <c r="F670" s="15">
        <v>799.84</v>
      </c>
      <c r="G670" s="42">
        <f t="shared" si="10"/>
        <v>799.84</v>
      </c>
      <c r="H670" s="15"/>
      <c r="I670" s="80"/>
      <c r="J670" s="80"/>
      <c r="K670" s="80"/>
      <c r="L670" s="80"/>
      <c r="M670" s="80"/>
      <c r="N670" s="80"/>
      <c r="O670" s="80"/>
      <c r="P670" s="80"/>
      <c r="Q670" s="80"/>
      <c r="R670" s="80"/>
      <c r="S670" s="80"/>
      <c r="T670" s="80"/>
      <c r="U670" s="80"/>
      <c r="V670" s="80"/>
      <c r="W670" s="80"/>
      <c r="X670" s="80"/>
      <c r="Y670" s="80"/>
    </row>
    <row r="671" s="55" customFormat="1" ht="12" spans="1:25">
      <c r="A671" s="42">
        <v>669</v>
      </c>
      <c r="B671" s="8"/>
      <c r="C671" s="15" t="s">
        <v>758</v>
      </c>
      <c r="D671" s="15" t="s">
        <v>206</v>
      </c>
      <c r="E671" s="15">
        <v>1</v>
      </c>
      <c r="F671" s="15">
        <v>799.84</v>
      </c>
      <c r="G671" s="42">
        <f t="shared" si="10"/>
        <v>799.84</v>
      </c>
      <c r="H671" s="15"/>
      <c r="I671" s="80"/>
      <c r="J671" s="80"/>
      <c r="K671" s="80"/>
      <c r="L671" s="80"/>
      <c r="M671" s="80"/>
      <c r="N671" s="80"/>
      <c r="O671" s="80"/>
      <c r="P671" s="80"/>
      <c r="Q671" s="80"/>
      <c r="R671" s="80"/>
      <c r="S671" s="80"/>
      <c r="T671" s="80"/>
      <c r="U671" s="80"/>
      <c r="V671" s="80"/>
      <c r="W671" s="80"/>
      <c r="X671" s="80"/>
      <c r="Y671" s="80"/>
    </row>
    <row r="672" s="55" customFormat="1" ht="12" spans="1:25">
      <c r="A672" s="42">
        <v>670</v>
      </c>
      <c r="B672" s="8"/>
      <c r="C672" s="15" t="s">
        <v>619</v>
      </c>
      <c r="D672" s="15" t="s">
        <v>206</v>
      </c>
      <c r="E672" s="15">
        <v>1</v>
      </c>
      <c r="F672" s="15">
        <v>799.84</v>
      </c>
      <c r="G672" s="42">
        <f t="shared" si="10"/>
        <v>799.84</v>
      </c>
      <c r="H672" s="15"/>
      <c r="I672" s="80"/>
      <c r="J672" s="80"/>
      <c r="K672" s="80"/>
      <c r="L672" s="80"/>
      <c r="M672" s="80"/>
      <c r="N672" s="80"/>
      <c r="O672" s="80"/>
      <c r="P672" s="80"/>
      <c r="Q672" s="80"/>
      <c r="R672" s="80"/>
      <c r="S672" s="80"/>
      <c r="T672" s="80"/>
      <c r="U672" s="80"/>
      <c r="V672" s="80"/>
      <c r="W672" s="80"/>
      <c r="X672" s="80"/>
      <c r="Y672" s="80"/>
    </row>
    <row r="673" s="55" customFormat="1" ht="12" spans="1:25">
      <c r="A673" s="42">
        <v>671</v>
      </c>
      <c r="B673" s="8" t="s">
        <v>759</v>
      </c>
      <c r="C673" s="42" t="s">
        <v>760</v>
      </c>
      <c r="D673" s="15" t="s">
        <v>761</v>
      </c>
      <c r="E673" s="15">
        <v>1</v>
      </c>
      <c r="F673" s="15">
        <v>799.84</v>
      </c>
      <c r="G673" s="42">
        <f t="shared" si="10"/>
        <v>799.84</v>
      </c>
      <c r="H673" s="43"/>
      <c r="I673" s="80"/>
      <c r="J673" s="80"/>
      <c r="K673" s="80"/>
      <c r="L673" s="80"/>
      <c r="M673" s="80"/>
      <c r="N673" s="80"/>
      <c r="O673" s="80"/>
      <c r="P673" s="80"/>
      <c r="Q673" s="80"/>
      <c r="R673" s="80"/>
      <c r="S673" s="80"/>
      <c r="T673" s="80"/>
      <c r="U673" s="80"/>
      <c r="V673" s="80"/>
      <c r="W673" s="80"/>
      <c r="X673" s="80"/>
      <c r="Y673" s="80"/>
    </row>
    <row r="674" s="55" customFormat="1" ht="12" spans="1:25">
      <c r="A674" s="42">
        <v>672</v>
      </c>
      <c r="B674" s="8"/>
      <c r="C674" s="42" t="s">
        <v>762</v>
      </c>
      <c r="D674" s="15" t="s">
        <v>763</v>
      </c>
      <c r="E674" s="15">
        <v>1</v>
      </c>
      <c r="F674" s="15">
        <v>799.84</v>
      </c>
      <c r="G674" s="42">
        <f t="shared" si="10"/>
        <v>799.84</v>
      </c>
      <c r="H674" s="43"/>
      <c r="I674" s="80"/>
      <c r="J674" s="80"/>
      <c r="K674" s="80"/>
      <c r="L674" s="80"/>
      <c r="M674" s="80"/>
      <c r="N674" s="80"/>
      <c r="O674" s="80"/>
      <c r="P674" s="80"/>
      <c r="Q674" s="80"/>
      <c r="R674" s="80"/>
      <c r="S674" s="80"/>
      <c r="T674" s="80"/>
      <c r="U674" s="80"/>
      <c r="V674" s="80"/>
      <c r="W674" s="80"/>
      <c r="X674" s="80"/>
      <c r="Y674" s="80"/>
    </row>
    <row r="675" s="55" customFormat="1" ht="12" spans="1:25">
      <c r="A675" s="42">
        <v>673</v>
      </c>
      <c r="B675" s="73" t="s">
        <v>764</v>
      </c>
      <c r="C675" s="8" t="s">
        <v>765</v>
      </c>
      <c r="D675" s="48" t="s">
        <v>766</v>
      </c>
      <c r="E675" s="15">
        <v>1</v>
      </c>
      <c r="F675" s="85">
        <v>799.84</v>
      </c>
      <c r="G675" s="42">
        <f t="shared" si="10"/>
        <v>799.84</v>
      </c>
      <c r="H675" s="15" t="s">
        <v>105</v>
      </c>
      <c r="I675" s="80"/>
      <c r="J675" s="80"/>
      <c r="K675" s="80"/>
      <c r="L675" s="80"/>
      <c r="M675" s="80"/>
      <c r="N675" s="80"/>
      <c r="O675" s="80"/>
      <c r="P675" s="80"/>
      <c r="Q675" s="80"/>
      <c r="R675" s="80"/>
      <c r="S675" s="80"/>
      <c r="T675" s="80"/>
      <c r="U675" s="80"/>
      <c r="V675" s="80"/>
      <c r="W675" s="80"/>
      <c r="X675" s="80"/>
      <c r="Y675" s="80"/>
    </row>
    <row r="676" s="55" customFormat="1" ht="12" spans="1:25">
      <c r="A676" s="42">
        <v>674</v>
      </c>
      <c r="B676" s="77"/>
      <c r="C676" s="8" t="s">
        <v>767</v>
      </c>
      <c r="D676" s="48" t="s">
        <v>766</v>
      </c>
      <c r="E676" s="15">
        <v>1</v>
      </c>
      <c r="F676" s="85">
        <v>799.84</v>
      </c>
      <c r="G676" s="42">
        <f t="shared" si="10"/>
        <v>799.84</v>
      </c>
      <c r="H676" s="15" t="s">
        <v>105</v>
      </c>
      <c r="I676" s="80"/>
      <c r="J676" s="80"/>
      <c r="K676" s="80"/>
      <c r="L676" s="80"/>
      <c r="M676" s="80"/>
      <c r="N676" s="80"/>
      <c r="O676" s="80"/>
      <c r="P676" s="80"/>
      <c r="Q676" s="80"/>
      <c r="R676" s="80"/>
      <c r="S676" s="80"/>
      <c r="T676" s="80"/>
      <c r="U676" s="80"/>
      <c r="V676" s="80"/>
      <c r="W676" s="80"/>
      <c r="X676" s="80"/>
      <c r="Y676" s="80"/>
    </row>
    <row r="677" s="55" customFormat="1" ht="12" spans="1:25">
      <c r="A677" s="42">
        <v>675</v>
      </c>
      <c r="B677" s="77"/>
      <c r="C677" s="8" t="s">
        <v>768</v>
      </c>
      <c r="D677" s="48" t="s">
        <v>766</v>
      </c>
      <c r="E677" s="15">
        <v>1</v>
      </c>
      <c r="F677" s="85">
        <v>799.84</v>
      </c>
      <c r="G677" s="42">
        <f t="shared" si="10"/>
        <v>799.84</v>
      </c>
      <c r="H677" s="15" t="s">
        <v>105</v>
      </c>
      <c r="I677" s="80"/>
      <c r="J677" s="80"/>
      <c r="K677" s="80"/>
      <c r="L677" s="80"/>
      <c r="M677" s="80"/>
      <c r="N677" s="80"/>
      <c r="O677" s="80"/>
      <c r="P677" s="80"/>
      <c r="Q677" s="80"/>
      <c r="R677" s="80"/>
      <c r="S677" s="80"/>
      <c r="T677" s="80"/>
      <c r="U677" s="80"/>
      <c r="V677" s="80"/>
      <c r="W677" s="80"/>
      <c r="X677" s="80"/>
      <c r="Y677" s="80"/>
    </row>
    <row r="678" s="55" customFormat="1" ht="12" spans="1:25">
      <c r="A678" s="42">
        <v>676</v>
      </c>
      <c r="B678" s="77"/>
      <c r="C678" s="8" t="s">
        <v>769</v>
      </c>
      <c r="D678" s="48" t="s">
        <v>766</v>
      </c>
      <c r="E678" s="15">
        <v>1</v>
      </c>
      <c r="F678" s="85">
        <v>799.84</v>
      </c>
      <c r="G678" s="42">
        <f t="shared" si="10"/>
        <v>799.84</v>
      </c>
      <c r="H678" s="15" t="s">
        <v>105</v>
      </c>
      <c r="I678" s="80"/>
      <c r="J678" s="80"/>
      <c r="K678" s="80"/>
      <c r="L678" s="80"/>
      <c r="M678" s="80"/>
      <c r="N678" s="80"/>
      <c r="O678" s="80"/>
      <c r="P678" s="80"/>
      <c r="Q678" s="80"/>
      <c r="R678" s="80"/>
      <c r="S678" s="80"/>
      <c r="T678" s="80"/>
      <c r="U678" s="80"/>
      <c r="V678" s="80"/>
      <c r="W678" s="80"/>
      <c r="X678" s="80"/>
      <c r="Y678" s="80"/>
    </row>
    <row r="679" s="55" customFormat="1" ht="12" spans="1:25">
      <c r="A679" s="42">
        <v>677</v>
      </c>
      <c r="B679" s="77"/>
      <c r="C679" s="8" t="s">
        <v>770</v>
      </c>
      <c r="D679" s="48" t="s">
        <v>766</v>
      </c>
      <c r="E679" s="15">
        <v>1</v>
      </c>
      <c r="F679" s="85">
        <v>799.84</v>
      </c>
      <c r="G679" s="42">
        <f t="shared" si="10"/>
        <v>799.84</v>
      </c>
      <c r="H679" s="15" t="s">
        <v>105</v>
      </c>
      <c r="I679" s="80"/>
      <c r="J679" s="80"/>
      <c r="K679" s="80"/>
      <c r="L679" s="80"/>
      <c r="M679" s="80"/>
      <c r="N679" s="80"/>
      <c r="O679" s="80"/>
      <c r="P679" s="80"/>
      <c r="Q679" s="80"/>
      <c r="R679" s="80"/>
      <c r="S679" s="80"/>
      <c r="T679" s="80"/>
      <c r="U679" s="80"/>
      <c r="V679" s="80"/>
      <c r="W679" s="80"/>
      <c r="X679" s="80"/>
      <c r="Y679" s="80"/>
    </row>
    <row r="680" s="55" customFormat="1" ht="12" spans="1:25">
      <c r="A680" s="42">
        <v>678</v>
      </c>
      <c r="B680" s="77"/>
      <c r="C680" s="8" t="s">
        <v>771</v>
      </c>
      <c r="D680" s="48" t="s">
        <v>766</v>
      </c>
      <c r="E680" s="15">
        <v>1</v>
      </c>
      <c r="F680" s="85">
        <v>799.84</v>
      </c>
      <c r="G680" s="42">
        <f t="shared" si="10"/>
        <v>799.84</v>
      </c>
      <c r="H680" s="15" t="s">
        <v>105</v>
      </c>
      <c r="I680" s="80"/>
      <c r="J680" s="80"/>
      <c r="K680" s="80"/>
      <c r="L680" s="80"/>
      <c r="M680" s="80"/>
      <c r="N680" s="80"/>
      <c r="O680" s="80"/>
      <c r="P680" s="80"/>
      <c r="Q680" s="80"/>
      <c r="R680" s="80"/>
      <c r="S680" s="80"/>
      <c r="T680" s="80"/>
      <c r="U680" s="80"/>
      <c r="V680" s="80"/>
      <c r="W680" s="80"/>
      <c r="X680" s="80"/>
      <c r="Y680" s="80"/>
    </row>
    <row r="681" s="55" customFormat="1" ht="12" spans="1:25">
      <c r="A681" s="42">
        <v>679</v>
      </c>
      <c r="B681" s="77"/>
      <c r="C681" s="8" t="s">
        <v>772</v>
      </c>
      <c r="D681" s="48" t="s">
        <v>766</v>
      </c>
      <c r="E681" s="15">
        <v>1</v>
      </c>
      <c r="F681" s="85">
        <v>799.84</v>
      </c>
      <c r="G681" s="42">
        <f t="shared" si="10"/>
        <v>799.84</v>
      </c>
      <c r="H681" s="15" t="s">
        <v>105</v>
      </c>
      <c r="I681" s="80"/>
      <c r="J681" s="80"/>
      <c r="K681" s="80"/>
      <c r="L681" s="80"/>
      <c r="M681" s="80"/>
      <c r="N681" s="80"/>
      <c r="O681" s="80"/>
      <c r="P681" s="80"/>
      <c r="Q681" s="80"/>
      <c r="R681" s="80"/>
      <c r="S681" s="80"/>
      <c r="T681" s="80"/>
      <c r="U681" s="80"/>
      <c r="V681" s="80"/>
      <c r="W681" s="80"/>
      <c r="X681" s="80"/>
      <c r="Y681" s="80"/>
    </row>
    <row r="682" s="55" customFormat="1" ht="12" spans="1:25">
      <c r="A682" s="42">
        <v>680</v>
      </c>
      <c r="B682" s="77"/>
      <c r="C682" s="8" t="s">
        <v>773</v>
      </c>
      <c r="D682" s="48" t="s">
        <v>766</v>
      </c>
      <c r="E682" s="15">
        <v>1</v>
      </c>
      <c r="F682" s="85">
        <v>799.84</v>
      </c>
      <c r="G682" s="42">
        <f t="shared" si="10"/>
        <v>799.84</v>
      </c>
      <c r="H682" s="15" t="s">
        <v>105</v>
      </c>
      <c r="I682" s="80"/>
      <c r="J682" s="80"/>
      <c r="K682" s="80"/>
      <c r="L682" s="80"/>
      <c r="M682" s="80"/>
      <c r="N682" s="80"/>
      <c r="O682" s="80"/>
      <c r="P682" s="80"/>
      <c r="Q682" s="80"/>
      <c r="R682" s="80"/>
      <c r="S682" s="80"/>
      <c r="T682" s="80"/>
      <c r="U682" s="80"/>
      <c r="V682" s="80"/>
      <c r="W682" s="80"/>
      <c r="X682" s="80"/>
      <c r="Y682" s="80"/>
    </row>
    <row r="683" s="55" customFormat="1" ht="12" spans="1:25">
      <c r="A683" s="42">
        <v>681</v>
      </c>
      <c r="B683" s="77"/>
      <c r="C683" s="8" t="s">
        <v>774</v>
      </c>
      <c r="D683" s="48" t="s">
        <v>766</v>
      </c>
      <c r="E683" s="15">
        <v>1</v>
      </c>
      <c r="F683" s="85">
        <v>799.84</v>
      </c>
      <c r="G683" s="42">
        <f t="shared" si="10"/>
        <v>799.84</v>
      </c>
      <c r="H683" s="15" t="s">
        <v>105</v>
      </c>
      <c r="I683" s="80"/>
      <c r="J683" s="80"/>
      <c r="K683" s="80"/>
      <c r="L683" s="80"/>
      <c r="M683" s="80"/>
      <c r="N683" s="80"/>
      <c r="O683" s="80"/>
      <c r="P683" s="80"/>
      <c r="Q683" s="80"/>
      <c r="R683" s="80"/>
      <c r="S683" s="80"/>
      <c r="T683" s="80"/>
      <c r="U683" s="80"/>
      <c r="V683" s="80"/>
      <c r="W683" s="80"/>
      <c r="X683" s="80"/>
      <c r="Y683" s="80"/>
    </row>
    <row r="684" s="55" customFormat="1" ht="12" spans="1:25">
      <c r="A684" s="42">
        <v>682</v>
      </c>
      <c r="B684" s="77"/>
      <c r="C684" s="8" t="s">
        <v>775</v>
      </c>
      <c r="D684" s="48" t="s">
        <v>766</v>
      </c>
      <c r="E684" s="15">
        <v>1</v>
      </c>
      <c r="F684" s="85">
        <v>799.84</v>
      </c>
      <c r="G684" s="42">
        <f t="shared" si="10"/>
        <v>799.84</v>
      </c>
      <c r="H684" s="15" t="s">
        <v>105</v>
      </c>
      <c r="I684" s="80"/>
      <c r="J684" s="80"/>
      <c r="K684" s="80"/>
      <c r="L684" s="80"/>
      <c r="M684" s="80"/>
      <c r="N684" s="80"/>
      <c r="O684" s="80"/>
      <c r="P684" s="80"/>
      <c r="Q684" s="80"/>
      <c r="R684" s="80"/>
      <c r="S684" s="80"/>
      <c r="T684" s="80"/>
      <c r="U684" s="80"/>
      <c r="V684" s="80"/>
      <c r="W684" s="80"/>
      <c r="X684" s="80"/>
      <c r="Y684" s="80"/>
    </row>
    <row r="685" s="55" customFormat="1" ht="12" spans="1:25">
      <c r="A685" s="42">
        <v>683</v>
      </c>
      <c r="B685" s="77"/>
      <c r="C685" s="8" t="s">
        <v>776</v>
      </c>
      <c r="D685" s="48" t="s">
        <v>766</v>
      </c>
      <c r="E685" s="15">
        <v>1</v>
      </c>
      <c r="F685" s="85">
        <v>799.84</v>
      </c>
      <c r="G685" s="42">
        <f t="shared" si="10"/>
        <v>799.84</v>
      </c>
      <c r="H685" s="15" t="s">
        <v>105</v>
      </c>
      <c r="I685" s="80"/>
      <c r="J685" s="80"/>
      <c r="K685" s="80"/>
      <c r="L685" s="80"/>
      <c r="M685" s="80"/>
      <c r="N685" s="80"/>
      <c r="O685" s="80"/>
      <c r="P685" s="80"/>
      <c r="Q685" s="80"/>
      <c r="R685" s="80"/>
      <c r="S685" s="80"/>
      <c r="T685" s="80"/>
      <c r="U685" s="80"/>
      <c r="V685" s="80"/>
      <c r="W685" s="80"/>
      <c r="X685" s="80"/>
      <c r="Y685" s="80"/>
    </row>
    <row r="686" s="55" customFormat="1" ht="12" spans="1:25">
      <c r="A686" s="42">
        <v>684</v>
      </c>
      <c r="B686" s="77"/>
      <c r="C686" s="8" t="s">
        <v>777</v>
      </c>
      <c r="D686" s="48" t="s">
        <v>766</v>
      </c>
      <c r="E686" s="15">
        <v>1</v>
      </c>
      <c r="F686" s="85">
        <v>799.84</v>
      </c>
      <c r="G686" s="42">
        <f t="shared" si="10"/>
        <v>799.84</v>
      </c>
      <c r="H686" s="15" t="s">
        <v>105</v>
      </c>
      <c r="I686" s="80"/>
      <c r="J686" s="80"/>
      <c r="K686" s="80"/>
      <c r="L686" s="80"/>
      <c r="M686" s="80"/>
      <c r="N686" s="80"/>
      <c r="O686" s="80"/>
      <c r="P686" s="80"/>
      <c r="Q686" s="80"/>
      <c r="R686" s="80"/>
      <c r="S686" s="80"/>
      <c r="T686" s="80"/>
      <c r="U686" s="80"/>
      <c r="V686" s="80"/>
      <c r="W686" s="80"/>
      <c r="X686" s="80"/>
      <c r="Y686" s="80"/>
    </row>
    <row r="687" s="55" customFormat="1" ht="12" spans="1:25">
      <c r="A687" s="42">
        <v>685</v>
      </c>
      <c r="B687" s="77"/>
      <c r="C687" s="8" t="s">
        <v>778</v>
      </c>
      <c r="D687" s="48" t="s">
        <v>766</v>
      </c>
      <c r="E687" s="15">
        <v>1</v>
      </c>
      <c r="F687" s="85">
        <v>799.84</v>
      </c>
      <c r="G687" s="42">
        <f t="shared" si="10"/>
        <v>799.84</v>
      </c>
      <c r="H687" s="15" t="s">
        <v>105</v>
      </c>
      <c r="I687" s="80"/>
      <c r="J687" s="80"/>
      <c r="K687" s="80"/>
      <c r="L687" s="80"/>
      <c r="M687" s="80"/>
      <c r="N687" s="80"/>
      <c r="O687" s="80"/>
      <c r="P687" s="80"/>
      <c r="Q687" s="80"/>
      <c r="R687" s="80"/>
      <c r="S687" s="80"/>
      <c r="T687" s="80"/>
      <c r="U687" s="80"/>
      <c r="V687" s="80"/>
      <c r="W687" s="80"/>
      <c r="X687" s="80"/>
      <c r="Y687" s="80"/>
    </row>
    <row r="688" s="55" customFormat="1" ht="12" spans="1:25">
      <c r="A688" s="42">
        <v>686</v>
      </c>
      <c r="B688" s="77"/>
      <c r="C688" s="8" t="s">
        <v>779</v>
      </c>
      <c r="D688" s="48" t="s">
        <v>766</v>
      </c>
      <c r="E688" s="15">
        <v>1</v>
      </c>
      <c r="F688" s="85">
        <v>799.84</v>
      </c>
      <c r="G688" s="42">
        <f t="shared" si="10"/>
        <v>799.84</v>
      </c>
      <c r="H688" s="15" t="s">
        <v>105</v>
      </c>
      <c r="I688" s="80"/>
      <c r="J688" s="80"/>
      <c r="K688" s="80"/>
      <c r="L688" s="80"/>
      <c r="M688" s="80"/>
      <c r="N688" s="80"/>
      <c r="O688" s="80"/>
      <c r="P688" s="80"/>
      <c r="Q688" s="80"/>
      <c r="R688" s="80"/>
      <c r="S688" s="80"/>
      <c r="T688" s="80"/>
      <c r="U688" s="80"/>
      <c r="V688" s="80"/>
      <c r="W688" s="80"/>
      <c r="X688" s="80"/>
      <c r="Y688" s="80"/>
    </row>
    <row r="689" s="55" customFormat="1" ht="12" spans="1:25">
      <c r="A689" s="42">
        <v>687</v>
      </c>
      <c r="B689" s="77"/>
      <c r="C689" s="8" t="s">
        <v>780</v>
      </c>
      <c r="D689" s="48" t="s">
        <v>766</v>
      </c>
      <c r="E689" s="15">
        <v>1</v>
      </c>
      <c r="F689" s="85">
        <v>799.84</v>
      </c>
      <c r="G689" s="42">
        <f t="shared" si="10"/>
        <v>799.84</v>
      </c>
      <c r="H689" s="15" t="s">
        <v>105</v>
      </c>
      <c r="I689" s="80"/>
      <c r="J689" s="80"/>
      <c r="K689" s="80"/>
      <c r="L689" s="80"/>
      <c r="M689" s="80"/>
      <c r="N689" s="80"/>
      <c r="O689" s="80"/>
      <c r="P689" s="80"/>
      <c r="Q689" s="80"/>
      <c r="R689" s="80"/>
      <c r="S689" s="80"/>
      <c r="T689" s="80"/>
      <c r="U689" s="80"/>
      <c r="V689" s="80"/>
      <c r="W689" s="80"/>
      <c r="X689" s="80"/>
      <c r="Y689" s="80"/>
    </row>
    <row r="690" s="55" customFormat="1" ht="12" spans="1:25">
      <c r="A690" s="42">
        <v>688</v>
      </c>
      <c r="B690" s="77"/>
      <c r="C690" s="8" t="s">
        <v>781</v>
      </c>
      <c r="D690" s="48" t="s">
        <v>766</v>
      </c>
      <c r="E690" s="15">
        <v>1</v>
      </c>
      <c r="F690" s="85">
        <v>799.84</v>
      </c>
      <c r="G690" s="42">
        <f t="shared" si="10"/>
        <v>799.84</v>
      </c>
      <c r="H690" s="15" t="s">
        <v>105</v>
      </c>
      <c r="I690" s="80"/>
      <c r="J690" s="80"/>
      <c r="K690" s="80"/>
      <c r="L690" s="80"/>
      <c r="M690" s="80"/>
      <c r="N690" s="80"/>
      <c r="O690" s="80"/>
      <c r="P690" s="80"/>
      <c r="Q690" s="80"/>
      <c r="R690" s="80"/>
      <c r="S690" s="80"/>
      <c r="T690" s="80"/>
      <c r="U690" s="80"/>
      <c r="V690" s="80"/>
      <c r="W690" s="80"/>
      <c r="X690" s="80"/>
      <c r="Y690" s="80"/>
    </row>
    <row r="691" s="55" customFormat="1" ht="12" spans="1:25">
      <c r="A691" s="42">
        <v>689</v>
      </c>
      <c r="B691" s="77"/>
      <c r="C691" s="8" t="s">
        <v>782</v>
      </c>
      <c r="D691" s="48" t="s">
        <v>766</v>
      </c>
      <c r="E691" s="15">
        <v>1</v>
      </c>
      <c r="F691" s="85">
        <v>799.84</v>
      </c>
      <c r="G691" s="42">
        <f t="shared" si="10"/>
        <v>799.84</v>
      </c>
      <c r="H691" s="15" t="s">
        <v>105</v>
      </c>
      <c r="I691" s="80"/>
      <c r="J691" s="80"/>
      <c r="K691" s="80"/>
      <c r="L691" s="80"/>
      <c r="M691" s="80"/>
      <c r="N691" s="80"/>
      <c r="O691" s="80"/>
      <c r="P691" s="80"/>
      <c r="Q691" s="80"/>
      <c r="R691" s="80"/>
      <c r="S691" s="80"/>
      <c r="T691" s="80"/>
      <c r="U691" s="80"/>
      <c r="V691" s="80"/>
      <c r="W691" s="80"/>
      <c r="X691" s="80"/>
      <c r="Y691" s="80"/>
    </row>
    <row r="692" s="55" customFormat="1" ht="12" spans="1:25">
      <c r="A692" s="42">
        <v>690</v>
      </c>
      <c r="B692" s="77"/>
      <c r="C692" s="8" t="s">
        <v>783</v>
      </c>
      <c r="D692" s="48" t="s">
        <v>766</v>
      </c>
      <c r="E692" s="15">
        <v>1</v>
      </c>
      <c r="F692" s="85">
        <v>799.84</v>
      </c>
      <c r="G692" s="42">
        <f t="shared" si="10"/>
        <v>799.84</v>
      </c>
      <c r="H692" s="15" t="s">
        <v>105</v>
      </c>
      <c r="I692" s="80"/>
      <c r="J692" s="80"/>
      <c r="K692" s="80"/>
      <c r="L692" s="80"/>
      <c r="M692" s="80"/>
      <c r="N692" s="80"/>
      <c r="O692" s="80"/>
      <c r="P692" s="80"/>
      <c r="Q692" s="80"/>
      <c r="R692" s="80"/>
      <c r="S692" s="80"/>
      <c r="T692" s="80"/>
      <c r="U692" s="80"/>
      <c r="V692" s="80"/>
      <c r="W692" s="80"/>
      <c r="X692" s="80"/>
      <c r="Y692" s="80"/>
    </row>
    <row r="693" s="55" customFormat="1" ht="12" spans="1:25">
      <c r="A693" s="42">
        <v>691</v>
      </c>
      <c r="B693" s="77"/>
      <c r="C693" s="8" t="s">
        <v>784</v>
      </c>
      <c r="D693" s="48" t="s">
        <v>766</v>
      </c>
      <c r="E693" s="15">
        <v>1</v>
      </c>
      <c r="F693" s="85">
        <v>1149.78</v>
      </c>
      <c r="G693" s="42">
        <f t="shared" si="10"/>
        <v>1149.78</v>
      </c>
      <c r="H693" s="15" t="s">
        <v>105</v>
      </c>
      <c r="I693" s="80"/>
      <c r="J693" s="80"/>
      <c r="K693" s="80"/>
      <c r="L693" s="80"/>
      <c r="M693" s="80"/>
      <c r="N693" s="80"/>
      <c r="O693" s="80"/>
      <c r="P693" s="80"/>
      <c r="Q693" s="80"/>
      <c r="R693" s="80"/>
      <c r="S693" s="80"/>
      <c r="T693" s="80"/>
      <c r="U693" s="80"/>
      <c r="V693" s="80"/>
      <c r="W693" s="80"/>
      <c r="X693" s="80"/>
      <c r="Y693" s="80"/>
    </row>
    <row r="694" s="55" customFormat="1" ht="12" spans="1:25">
      <c r="A694" s="42">
        <v>692</v>
      </c>
      <c r="B694" s="77"/>
      <c r="C694" s="8" t="s">
        <v>785</v>
      </c>
      <c r="D694" s="48" t="s">
        <v>766</v>
      </c>
      <c r="E694" s="15">
        <v>1</v>
      </c>
      <c r="F694" s="85">
        <v>1149.78</v>
      </c>
      <c r="G694" s="42">
        <f t="shared" si="10"/>
        <v>1149.78</v>
      </c>
      <c r="H694" s="15" t="s">
        <v>105</v>
      </c>
      <c r="I694" s="80"/>
      <c r="J694" s="80"/>
      <c r="K694" s="80"/>
      <c r="L694" s="80"/>
      <c r="M694" s="80"/>
      <c r="N694" s="80"/>
      <c r="O694" s="80"/>
      <c r="P694" s="80"/>
      <c r="Q694" s="80"/>
      <c r="R694" s="80"/>
      <c r="S694" s="80"/>
      <c r="T694" s="80"/>
      <c r="U694" s="80"/>
      <c r="V694" s="80"/>
      <c r="W694" s="80"/>
      <c r="X694" s="80"/>
      <c r="Y694" s="80"/>
    </row>
    <row r="695" s="55" customFormat="1" ht="12" spans="1:25">
      <c r="A695" s="42">
        <v>693</v>
      </c>
      <c r="B695" s="91"/>
      <c r="C695" s="8" t="s">
        <v>786</v>
      </c>
      <c r="D695" s="48" t="s">
        <v>766</v>
      </c>
      <c r="E695" s="15">
        <v>1</v>
      </c>
      <c r="F695" s="85">
        <v>1149.78</v>
      </c>
      <c r="G695" s="42">
        <f t="shared" si="10"/>
        <v>1149.78</v>
      </c>
      <c r="H695" s="15" t="s">
        <v>105</v>
      </c>
      <c r="I695" s="80"/>
      <c r="J695" s="80"/>
      <c r="K695" s="80"/>
      <c r="L695" s="80"/>
      <c r="M695" s="80"/>
      <c r="N695" s="80"/>
      <c r="O695" s="80"/>
      <c r="P695" s="80"/>
      <c r="Q695" s="80"/>
      <c r="R695" s="80"/>
      <c r="S695" s="80"/>
      <c r="T695" s="80"/>
      <c r="U695" s="80"/>
      <c r="V695" s="80"/>
      <c r="W695" s="80"/>
      <c r="X695" s="80"/>
      <c r="Y695" s="80"/>
    </row>
    <row r="696" s="55" customFormat="1" ht="12" spans="1:25">
      <c r="A696" s="42">
        <v>694</v>
      </c>
      <c r="B696" s="77" t="s">
        <v>787</v>
      </c>
      <c r="C696" s="114" t="s">
        <v>788</v>
      </c>
      <c r="D696" s="115">
        <v>45748</v>
      </c>
      <c r="E696" s="15">
        <v>1</v>
      </c>
      <c r="F696" s="15">
        <v>799.84</v>
      </c>
      <c r="G696" s="116">
        <v>799.84</v>
      </c>
      <c r="H696" s="15" t="s">
        <v>105</v>
      </c>
      <c r="I696" s="80"/>
      <c r="J696" s="80"/>
      <c r="K696" s="80"/>
      <c r="L696" s="80"/>
      <c r="M696" s="80"/>
      <c r="N696" s="80"/>
      <c r="O696" s="80"/>
      <c r="P696" s="80"/>
      <c r="Q696" s="80"/>
      <c r="R696" s="80"/>
      <c r="S696" s="80"/>
      <c r="T696" s="80"/>
      <c r="U696" s="80"/>
      <c r="V696" s="80"/>
      <c r="W696" s="80"/>
      <c r="X696" s="80"/>
      <c r="Y696" s="80"/>
    </row>
    <row r="697" s="55" customFormat="1" ht="12" spans="1:25">
      <c r="A697" s="42">
        <v>695</v>
      </c>
      <c r="B697" s="77"/>
      <c r="C697" s="114" t="s">
        <v>789</v>
      </c>
      <c r="D697" s="115">
        <v>45748</v>
      </c>
      <c r="E697" s="15">
        <v>1</v>
      </c>
      <c r="F697" s="15">
        <v>799.84</v>
      </c>
      <c r="G697" s="116">
        <v>799.84</v>
      </c>
      <c r="H697" s="15" t="s">
        <v>105</v>
      </c>
      <c r="I697" s="80"/>
      <c r="J697" s="80"/>
      <c r="K697" s="80"/>
      <c r="L697" s="80"/>
      <c r="M697" s="80"/>
      <c r="N697" s="80"/>
      <c r="O697" s="80"/>
      <c r="P697" s="80"/>
      <c r="Q697" s="80"/>
      <c r="R697" s="80"/>
      <c r="S697" s="80"/>
      <c r="T697" s="80"/>
      <c r="U697" s="80"/>
      <c r="V697" s="80"/>
      <c r="W697" s="80"/>
      <c r="X697" s="80"/>
      <c r="Y697" s="80"/>
    </row>
    <row r="698" s="55" customFormat="1" ht="12" spans="1:25">
      <c r="A698" s="42">
        <v>696</v>
      </c>
      <c r="B698" s="77"/>
      <c r="C698" s="114" t="s">
        <v>790</v>
      </c>
      <c r="D698" s="115">
        <v>45748</v>
      </c>
      <c r="E698" s="15">
        <v>1</v>
      </c>
      <c r="F698" s="15">
        <v>799.84</v>
      </c>
      <c r="G698" s="116">
        <f t="shared" ref="G698:G761" si="11">F698</f>
        <v>799.84</v>
      </c>
      <c r="H698" s="15" t="s">
        <v>105</v>
      </c>
      <c r="I698" s="80"/>
      <c r="J698" s="80"/>
      <c r="K698" s="80"/>
      <c r="L698" s="80"/>
      <c r="M698" s="80"/>
      <c r="N698" s="80"/>
      <c r="O698" s="80"/>
      <c r="P698" s="80"/>
      <c r="Q698" s="80"/>
      <c r="R698" s="80"/>
      <c r="S698" s="80"/>
      <c r="T698" s="80"/>
      <c r="U698" s="80"/>
      <c r="V698" s="80"/>
      <c r="W698" s="80"/>
      <c r="X698" s="80"/>
      <c r="Y698" s="80"/>
    </row>
    <row r="699" s="55" customFormat="1" ht="12" spans="1:25">
      <c r="A699" s="42">
        <v>697</v>
      </c>
      <c r="B699" s="77"/>
      <c r="C699" s="114" t="s">
        <v>791</v>
      </c>
      <c r="D699" s="115">
        <v>45748</v>
      </c>
      <c r="E699" s="15">
        <v>1</v>
      </c>
      <c r="F699" s="15">
        <v>799.84</v>
      </c>
      <c r="G699" s="116">
        <f t="shared" si="11"/>
        <v>799.84</v>
      </c>
      <c r="H699" s="15" t="s">
        <v>105</v>
      </c>
      <c r="I699" s="80"/>
      <c r="J699" s="80"/>
      <c r="K699" s="80"/>
      <c r="L699" s="80"/>
      <c r="M699" s="80"/>
      <c r="N699" s="80"/>
      <c r="O699" s="80"/>
      <c r="P699" s="80"/>
      <c r="Q699" s="80"/>
      <c r="R699" s="80"/>
      <c r="S699" s="80"/>
      <c r="T699" s="80"/>
      <c r="U699" s="80"/>
      <c r="V699" s="80"/>
      <c r="W699" s="80"/>
      <c r="X699" s="80"/>
      <c r="Y699" s="80"/>
    </row>
    <row r="700" s="55" customFormat="1" ht="12" spans="1:25">
      <c r="A700" s="42">
        <v>698</v>
      </c>
      <c r="B700" s="77"/>
      <c r="C700" s="114" t="s">
        <v>792</v>
      </c>
      <c r="D700" s="115">
        <v>45748</v>
      </c>
      <c r="E700" s="15">
        <v>1</v>
      </c>
      <c r="F700" s="15">
        <v>799.84</v>
      </c>
      <c r="G700" s="116">
        <f t="shared" si="11"/>
        <v>799.84</v>
      </c>
      <c r="H700" s="15" t="s">
        <v>105</v>
      </c>
      <c r="I700" s="80"/>
      <c r="J700" s="80"/>
      <c r="K700" s="80"/>
      <c r="L700" s="80"/>
      <c r="M700" s="80"/>
      <c r="N700" s="80"/>
      <c r="O700" s="80"/>
      <c r="P700" s="80"/>
      <c r="Q700" s="80"/>
      <c r="R700" s="80"/>
      <c r="S700" s="80"/>
      <c r="T700" s="80"/>
      <c r="U700" s="80"/>
      <c r="V700" s="80"/>
      <c r="W700" s="80"/>
      <c r="X700" s="80"/>
      <c r="Y700" s="80"/>
    </row>
    <row r="701" s="55" customFormat="1" ht="12" spans="1:25">
      <c r="A701" s="42">
        <v>699</v>
      </c>
      <c r="B701" s="77"/>
      <c r="C701" s="114" t="s">
        <v>793</v>
      </c>
      <c r="D701" s="115">
        <v>45748</v>
      </c>
      <c r="E701" s="15">
        <v>1</v>
      </c>
      <c r="F701" s="15">
        <v>799.84</v>
      </c>
      <c r="G701" s="116">
        <f t="shared" si="11"/>
        <v>799.84</v>
      </c>
      <c r="H701" s="15" t="s">
        <v>105</v>
      </c>
      <c r="I701" s="80"/>
      <c r="J701" s="80"/>
      <c r="K701" s="80"/>
      <c r="L701" s="80"/>
      <c r="M701" s="80"/>
      <c r="N701" s="80"/>
      <c r="O701" s="80"/>
      <c r="P701" s="80"/>
      <c r="Q701" s="80"/>
      <c r="R701" s="80"/>
      <c r="S701" s="80"/>
      <c r="T701" s="80"/>
      <c r="U701" s="80"/>
      <c r="V701" s="80"/>
      <c r="W701" s="80"/>
      <c r="X701" s="80"/>
      <c r="Y701" s="80"/>
    </row>
    <row r="702" s="55" customFormat="1" ht="12" spans="1:25">
      <c r="A702" s="42">
        <v>700</v>
      </c>
      <c r="B702" s="77"/>
      <c r="C702" s="114" t="s">
        <v>794</v>
      </c>
      <c r="D702" s="115">
        <v>45748</v>
      </c>
      <c r="E702" s="15">
        <v>1</v>
      </c>
      <c r="F702" s="15">
        <v>799.84</v>
      </c>
      <c r="G702" s="116">
        <f t="shared" si="11"/>
        <v>799.84</v>
      </c>
      <c r="H702" s="15" t="s">
        <v>105</v>
      </c>
      <c r="I702" s="80"/>
      <c r="J702" s="80"/>
      <c r="K702" s="80"/>
      <c r="L702" s="80"/>
      <c r="M702" s="80"/>
      <c r="N702" s="80"/>
      <c r="O702" s="80"/>
      <c r="P702" s="80"/>
      <c r="Q702" s="80"/>
      <c r="R702" s="80"/>
      <c r="S702" s="80"/>
      <c r="T702" s="80"/>
      <c r="U702" s="80"/>
      <c r="V702" s="80"/>
      <c r="W702" s="80"/>
      <c r="X702" s="80"/>
      <c r="Y702" s="80"/>
    </row>
    <row r="703" s="55" customFormat="1" ht="12" spans="1:25">
      <c r="A703" s="42">
        <v>701</v>
      </c>
      <c r="B703" s="77"/>
      <c r="C703" s="114" t="s">
        <v>795</v>
      </c>
      <c r="D703" s="115">
        <v>45748</v>
      </c>
      <c r="E703" s="15">
        <v>1</v>
      </c>
      <c r="F703" s="15">
        <v>799.84</v>
      </c>
      <c r="G703" s="116">
        <f t="shared" si="11"/>
        <v>799.84</v>
      </c>
      <c r="H703" s="15" t="s">
        <v>105</v>
      </c>
      <c r="I703" s="80"/>
      <c r="J703" s="80"/>
      <c r="K703" s="80"/>
      <c r="L703" s="80"/>
      <c r="M703" s="80"/>
      <c r="N703" s="80"/>
      <c r="O703" s="80"/>
      <c r="P703" s="80"/>
      <c r="Q703" s="80"/>
      <c r="R703" s="80"/>
      <c r="S703" s="80"/>
      <c r="T703" s="80"/>
      <c r="U703" s="80"/>
      <c r="V703" s="80"/>
      <c r="W703" s="80"/>
      <c r="X703" s="80"/>
      <c r="Y703" s="80"/>
    </row>
    <row r="704" s="55" customFormat="1" ht="12" spans="1:25">
      <c r="A704" s="42">
        <v>702</v>
      </c>
      <c r="B704" s="77"/>
      <c r="C704" s="114" t="s">
        <v>796</v>
      </c>
      <c r="D704" s="115">
        <v>45748</v>
      </c>
      <c r="E704" s="15">
        <v>1</v>
      </c>
      <c r="F704" s="15">
        <v>799.84</v>
      </c>
      <c r="G704" s="116">
        <f t="shared" si="11"/>
        <v>799.84</v>
      </c>
      <c r="H704" s="15" t="s">
        <v>105</v>
      </c>
      <c r="I704" s="80"/>
      <c r="J704" s="80"/>
      <c r="K704" s="80"/>
      <c r="L704" s="80"/>
      <c r="M704" s="80"/>
      <c r="N704" s="80"/>
      <c r="O704" s="80"/>
      <c r="P704" s="80"/>
      <c r="Q704" s="80"/>
      <c r="R704" s="80"/>
      <c r="S704" s="80"/>
      <c r="T704" s="80"/>
      <c r="U704" s="80"/>
      <c r="V704" s="80"/>
      <c r="W704" s="80"/>
      <c r="X704" s="80"/>
      <c r="Y704" s="80"/>
    </row>
    <row r="705" s="55" customFormat="1" ht="12" spans="1:25">
      <c r="A705" s="42">
        <v>703</v>
      </c>
      <c r="B705" s="77"/>
      <c r="C705" s="114" t="s">
        <v>797</v>
      </c>
      <c r="D705" s="115">
        <v>45748</v>
      </c>
      <c r="E705" s="15">
        <v>1</v>
      </c>
      <c r="F705" s="15">
        <v>799.84</v>
      </c>
      <c r="G705" s="116">
        <f t="shared" si="11"/>
        <v>799.84</v>
      </c>
      <c r="H705" s="15" t="s">
        <v>105</v>
      </c>
      <c r="I705" s="80"/>
      <c r="J705" s="80"/>
      <c r="K705" s="80"/>
      <c r="L705" s="80"/>
      <c r="M705" s="80"/>
      <c r="N705" s="80"/>
      <c r="O705" s="80"/>
      <c r="P705" s="80"/>
      <c r="Q705" s="80"/>
      <c r="R705" s="80"/>
      <c r="S705" s="80"/>
      <c r="T705" s="80"/>
      <c r="U705" s="80"/>
      <c r="V705" s="80"/>
      <c r="W705" s="80"/>
      <c r="X705" s="80"/>
      <c r="Y705" s="80"/>
    </row>
    <row r="706" s="55" customFormat="1" ht="12" spans="1:25">
      <c r="A706" s="42">
        <v>704</v>
      </c>
      <c r="B706" s="77"/>
      <c r="C706" s="114" t="s">
        <v>798</v>
      </c>
      <c r="D706" s="115">
        <v>45748</v>
      </c>
      <c r="E706" s="15">
        <v>1</v>
      </c>
      <c r="F706" s="15">
        <v>799.84</v>
      </c>
      <c r="G706" s="116">
        <f t="shared" si="11"/>
        <v>799.84</v>
      </c>
      <c r="H706" s="15" t="s">
        <v>105</v>
      </c>
      <c r="I706" s="80"/>
      <c r="J706" s="80"/>
      <c r="K706" s="80"/>
      <c r="L706" s="80"/>
      <c r="M706" s="80"/>
      <c r="N706" s="80"/>
      <c r="O706" s="80"/>
      <c r="P706" s="80"/>
      <c r="Q706" s="80"/>
      <c r="R706" s="80"/>
      <c r="S706" s="80"/>
      <c r="T706" s="80"/>
      <c r="U706" s="80"/>
      <c r="V706" s="80"/>
      <c r="W706" s="80"/>
      <c r="X706" s="80"/>
      <c r="Y706" s="80"/>
    </row>
    <row r="707" s="55" customFormat="1" ht="12" spans="1:25">
      <c r="A707" s="42">
        <v>705</v>
      </c>
      <c r="B707" s="77"/>
      <c r="C707" s="114" t="s">
        <v>799</v>
      </c>
      <c r="D707" s="115">
        <v>45748</v>
      </c>
      <c r="E707" s="15">
        <v>1</v>
      </c>
      <c r="F707" s="15">
        <v>799.84</v>
      </c>
      <c r="G707" s="116">
        <f t="shared" si="11"/>
        <v>799.84</v>
      </c>
      <c r="H707" s="15" t="s">
        <v>105</v>
      </c>
      <c r="I707" s="80"/>
      <c r="J707" s="80"/>
      <c r="K707" s="80"/>
      <c r="L707" s="80"/>
      <c r="M707" s="80"/>
      <c r="N707" s="80"/>
      <c r="O707" s="80"/>
      <c r="P707" s="80"/>
      <c r="Q707" s="80"/>
      <c r="R707" s="80"/>
      <c r="S707" s="80"/>
      <c r="T707" s="80"/>
      <c r="U707" s="80"/>
      <c r="V707" s="80"/>
      <c r="W707" s="80"/>
      <c r="X707" s="80"/>
      <c r="Y707" s="80"/>
    </row>
    <row r="708" s="55" customFormat="1" ht="12" spans="1:25">
      <c r="A708" s="42">
        <v>706</v>
      </c>
      <c r="B708" s="77"/>
      <c r="C708" s="114" t="s">
        <v>800</v>
      </c>
      <c r="D708" s="115">
        <v>45748</v>
      </c>
      <c r="E708" s="15">
        <v>1</v>
      </c>
      <c r="F708" s="15">
        <v>799.84</v>
      </c>
      <c r="G708" s="116">
        <f t="shared" si="11"/>
        <v>799.84</v>
      </c>
      <c r="H708" s="15" t="s">
        <v>105</v>
      </c>
      <c r="I708" s="80"/>
      <c r="J708" s="80"/>
      <c r="K708" s="80"/>
      <c r="L708" s="80"/>
      <c r="M708" s="80"/>
      <c r="N708" s="80"/>
      <c r="O708" s="80"/>
      <c r="P708" s="80"/>
      <c r="Q708" s="80"/>
      <c r="R708" s="80"/>
      <c r="S708" s="80"/>
      <c r="T708" s="80"/>
      <c r="U708" s="80"/>
      <c r="V708" s="80"/>
      <c r="W708" s="80"/>
      <c r="X708" s="80"/>
      <c r="Y708" s="80"/>
    </row>
    <row r="709" s="55" customFormat="1" ht="12" spans="1:25">
      <c r="A709" s="42">
        <v>707</v>
      </c>
      <c r="B709" s="77"/>
      <c r="C709" s="114" t="s">
        <v>801</v>
      </c>
      <c r="D709" s="115">
        <v>45748</v>
      </c>
      <c r="E709" s="15">
        <v>1</v>
      </c>
      <c r="F709" s="15">
        <v>799.84</v>
      </c>
      <c r="G709" s="116">
        <f t="shared" si="11"/>
        <v>799.84</v>
      </c>
      <c r="H709" s="15" t="s">
        <v>105</v>
      </c>
      <c r="I709" s="80"/>
      <c r="J709" s="80"/>
      <c r="K709" s="80"/>
      <c r="L709" s="80"/>
      <c r="M709" s="80"/>
      <c r="N709" s="80"/>
      <c r="O709" s="80"/>
      <c r="P709" s="80"/>
      <c r="Q709" s="80"/>
      <c r="R709" s="80"/>
      <c r="S709" s="80"/>
      <c r="T709" s="80"/>
      <c r="U709" s="80"/>
      <c r="V709" s="80"/>
      <c r="W709" s="80"/>
      <c r="X709" s="80"/>
      <c r="Y709" s="80"/>
    </row>
    <row r="710" s="55" customFormat="1" ht="12" spans="1:25">
      <c r="A710" s="42">
        <v>708</v>
      </c>
      <c r="B710" s="77"/>
      <c r="C710" s="114" t="s">
        <v>802</v>
      </c>
      <c r="D710" s="115">
        <v>45748</v>
      </c>
      <c r="E710" s="15">
        <v>1</v>
      </c>
      <c r="F710" s="15">
        <v>799.84</v>
      </c>
      <c r="G710" s="116">
        <f t="shared" si="11"/>
        <v>799.84</v>
      </c>
      <c r="H710" s="15" t="s">
        <v>105</v>
      </c>
      <c r="I710" s="80"/>
      <c r="J710" s="80"/>
      <c r="K710" s="80"/>
      <c r="L710" s="80"/>
      <c r="M710" s="80"/>
      <c r="N710" s="80"/>
      <c r="O710" s="80"/>
      <c r="P710" s="80"/>
      <c r="Q710" s="80"/>
      <c r="R710" s="80"/>
      <c r="S710" s="80"/>
      <c r="T710" s="80"/>
      <c r="U710" s="80"/>
      <c r="V710" s="80"/>
      <c r="W710" s="80"/>
      <c r="X710" s="80"/>
      <c r="Y710" s="80"/>
    </row>
    <row r="711" s="55" customFormat="1" ht="12" spans="1:25">
      <c r="A711" s="42">
        <v>709</v>
      </c>
      <c r="B711" s="77"/>
      <c r="C711" s="114" t="s">
        <v>803</v>
      </c>
      <c r="D711" s="115">
        <v>45748</v>
      </c>
      <c r="E711" s="15">
        <v>1</v>
      </c>
      <c r="F711" s="15">
        <v>799.84</v>
      </c>
      <c r="G711" s="116">
        <f t="shared" si="11"/>
        <v>799.84</v>
      </c>
      <c r="H711" s="15" t="s">
        <v>105</v>
      </c>
      <c r="I711" s="80"/>
      <c r="J711" s="80"/>
      <c r="K711" s="80"/>
      <c r="L711" s="80"/>
      <c r="M711" s="80"/>
      <c r="N711" s="80"/>
      <c r="O711" s="80"/>
      <c r="P711" s="80"/>
      <c r="Q711" s="80"/>
      <c r="R711" s="80"/>
      <c r="S711" s="80"/>
      <c r="T711" s="80"/>
      <c r="U711" s="80"/>
      <c r="V711" s="80"/>
      <c r="W711" s="80"/>
      <c r="X711" s="80"/>
      <c r="Y711" s="80"/>
    </row>
    <row r="712" s="55" customFormat="1" ht="12" spans="1:25">
      <c r="A712" s="42">
        <v>710</v>
      </c>
      <c r="B712" s="77"/>
      <c r="C712" s="114" t="s">
        <v>804</v>
      </c>
      <c r="D712" s="115">
        <v>45748</v>
      </c>
      <c r="E712" s="15">
        <v>1</v>
      </c>
      <c r="F712" s="15">
        <v>799.84</v>
      </c>
      <c r="G712" s="116">
        <f t="shared" si="11"/>
        <v>799.84</v>
      </c>
      <c r="H712" s="15" t="s">
        <v>105</v>
      </c>
      <c r="I712" s="80"/>
      <c r="J712" s="80"/>
      <c r="K712" s="80"/>
      <c r="L712" s="80"/>
      <c r="M712" s="80"/>
      <c r="N712" s="80"/>
      <c r="O712" s="80"/>
      <c r="P712" s="80"/>
      <c r="Q712" s="80"/>
      <c r="R712" s="80"/>
      <c r="S712" s="80"/>
      <c r="T712" s="80"/>
      <c r="U712" s="80"/>
      <c r="V712" s="80"/>
      <c r="W712" s="80"/>
      <c r="X712" s="80"/>
      <c r="Y712" s="80"/>
    </row>
    <row r="713" s="55" customFormat="1" ht="12" spans="1:25">
      <c r="A713" s="42">
        <v>711</v>
      </c>
      <c r="B713" s="77"/>
      <c r="C713" s="114" t="s">
        <v>805</v>
      </c>
      <c r="D713" s="115">
        <v>45748</v>
      </c>
      <c r="E713" s="15">
        <v>1</v>
      </c>
      <c r="F713" s="15">
        <v>799.84</v>
      </c>
      <c r="G713" s="116">
        <f t="shared" si="11"/>
        <v>799.84</v>
      </c>
      <c r="H713" s="15" t="s">
        <v>105</v>
      </c>
      <c r="I713" s="80"/>
      <c r="J713" s="80"/>
      <c r="K713" s="80"/>
      <c r="L713" s="80"/>
      <c r="M713" s="80"/>
      <c r="N713" s="80"/>
      <c r="O713" s="80"/>
      <c r="P713" s="80"/>
      <c r="Q713" s="80"/>
      <c r="R713" s="80"/>
      <c r="S713" s="80"/>
      <c r="T713" s="80"/>
      <c r="U713" s="80"/>
      <c r="V713" s="80"/>
      <c r="W713" s="80"/>
      <c r="X713" s="80"/>
      <c r="Y713" s="80"/>
    </row>
    <row r="714" s="55" customFormat="1" ht="12" spans="1:25">
      <c r="A714" s="42">
        <v>712</v>
      </c>
      <c r="B714" s="77"/>
      <c r="C714" s="114" t="s">
        <v>806</v>
      </c>
      <c r="D714" s="115">
        <v>45748</v>
      </c>
      <c r="E714" s="15">
        <v>1</v>
      </c>
      <c r="F714" s="15">
        <v>799.84</v>
      </c>
      <c r="G714" s="116">
        <f t="shared" si="11"/>
        <v>799.84</v>
      </c>
      <c r="H714" s="15" t="s">
        <v>105</v>
      </c>
      <c r="I714" s="80"/>
      <c r="J714" s="80"/>
      <c r="K714" s="80"/>
      <c r="L714" s="80"/>
      <c r="M714" s="80"/>
      <c r="N714" s="80"/>
      <c r="O714" s="80"/>
      <c r="P714" s="80"/>
      <c r="Q714" s="80"/>
      <c r="R714" s="80"/>
      <c r="S714" s="80"/>
      <c r="T714" s="80"/>
      <c r="U714" s="80"/>
      <c r="V714" s="80"/>
      <c r="W714" s="80"/>
      <c r="X714" s="80"/>
      <c r="Y714" s="80"/>
    </row>
    <row r="715" s="55" customFormat="1" ht="12" spans="1:25">
      <c r="A715" s="42">
        <v>713</v>
      </c>
      <c r="B715" s="77"/>
      <c r="C715" s="114" t="s">
        <v>807</v>
      </c>
      <c r="D715" s="115">
        <v>45748</v>
      </c>
      <c r="E715" s="15">
        <v>1</v>
      </c>
      <c r="F715" s="15">
        <v>799.84</v>
      </c>
      <c r="G715" s="116">
        <f t="shared" si="11"/>
        <v>799.84</v>
      </c>
      <c r="H715" s="15" t="s">
        <v>105</v>
      </c>
      <c r="I715" s="80"/>
      <c r="J715" s="80"/>
      <c r="K715" s="80"/>
      <c r="L715" s="80"/>
      <c r="M715" s="80"/>
      <c r="N715" s="80"/>
      <c r="O715" s="80"/>
      <c r="P715" s="80"/>
      <c r="Q715" s="80"/>
      <c r="R715" s="80"/>
      <c r="S715" s="80"/>
      <c r="T715" s="80"/>
      <c r="U715" s="80"/>
      <c r="V715" s="80"/>
      <c r="W715" s="80"/>
      <c r="X715" s="80"/>
      <c r="Y715" s="80"/>
    </row>
    <row r="716" s="55" customFormat="1" ht="12" spans="1:25">
      <c r="A716" s="42">
        <v>714</v>
      </c>
      <c r="B716" s="77"/>
      <c r="C716" s="114" t="s">
        <v>808</v>
      </c>
      <c r="D716" s="115">
        <v>45748</v>
      </c>
      <c r="E716" s="15">
        <v>1</v>
      </c>
      <c r="F716" s="15">
        <v>799.84</v>
      </c>
      <c r="G716" s="116">
        <f t="shared" si="11"/>
        <v>799.84</v>
      </c>
      <c r="H716" s="15" t="s">
        <v>105</v>
      </c>
      <c r="I716" s="80"/>
      <c r="J716" s="80"/>
      <c r="K716" s="80"/>
      <c r="L716" s="80"/>
      <c r="M716" s="80"/>
      <c r="N716" s="80"/>
      <c r="O716" s="80"/>
      <c r="P716" s="80"/>
      <c r="Q716" s="80"/>
      <c r="R716" s="80"/>
      <c r="S716" s="80"/>
      <c r="T716" s="80"/>
      <c r="U716" s="80"/>
      <c r="V716" s="80"/>
      <c r="W716" s="80"/>
      <c r="X716" s="80"/>
      <c r="Y716" s="80"/>
    </row>
    <row r="717" s="55" customFormat="1" ht="12" spans="1:25">
      <c r="A717" s="42">
        <v>715</v>
      </c>
      <c r="B717" s="77"/>
      <c r="C717" s="114" t="s">
        <v>809</v>
      </c>
      <c r="D717" s="115">
        <v>45748</v>
      </c>
      <c r="E717" s="15">
        <v>1</v>
      </c>
      <c r="F717" s="15">
        <v>799.84</v>
      </c>
      <c r="G717" s="116">
        <f t="shared" si="11"/>
        <v>799.84</v>
      </c>
      <c r="H717" s="15" t="s">
        <v>105</v>
      </c>
      <c r="I717" s="80"/>
      <c r="J717" s="80"/>
      <c r="K717" s="80"/>
      <c r="L717" s="80"/>
      <c r="M717" s="80"/>
      <c r="N717" s="80"/>
      <c r="O717" s="80"/>
      <c r="P717" s="80"/>
      <c r="Q717" s="80"/>
      <c r="R717" s="80"/>
      <c r="S717" s="80"/>
      <c r="T717" s="80"/>
      <c r="U717" s="80"/>
      <c r="V717" s="80"/>
      <c r="W717" s="80"/>
      <c r="X717" s="80"/>
      <c r="Y717" s="80"/>
    </row>
    <row r="718" s="55" customFormat="1" ht="12" spans="1:25">
      <c r="A718" s="42">
        <v>716</v>
      </c>
      <c r="B718" s="77"/>
      <c r="C718" s="114" t="s">
        <v>810</v>
      </c>
      <c r="D718" s="115">
        <v>45748</v>
      </c>
      <c r="E718" s="15">
        <v>1</v>
      </c>
      <c r="F718" s="15">
        <v>799.84</v>
      </c>
      <c r="G718" s="116">
        <f t="shared" si="11"/>
        <v>799.84</v>
      </c>
      <c r="H718" s="15" t="s">
        <v>105</v>
      </c>
      <c r="I718" s="80"/>
      <c r="J718" s="80"/>
      <c r="K718" s="80"/>
      <c r="L718" s="80"/>
      <c r="M718" s="80"/>
      <c r="N718" s="80"/>
      <c r="O718" s="80"/>
      <c r="P718" s="80"/>
      <c r="Q718" s="80"/>
      <c r="R718" s="80"/>
      <c r="S718" s="80"/>
      <c r="T718" s="80"/>
      <c r="U718" s="80"/>
      <c r="V718" s="80"/>
      <c r="W718" s="80"/>
      <c r="X718" s="80"/>
      <c r="Y718" s="80"/>
    </row>
    <row r="719" s="55" customFormat="1" ht="12" spans="1:25">
      <c r="A719" s="42">
        <v>717</v>
      </c>
      <c r="B719" s="77"/>
      <c r="C719" s="114" t="s">
        <v>811</v>
      </c>
      <c r="D719" s="115">
        <v>45748</v>
      </c>
      <c r="E719" s="15">
        <v>1</v>
      </c>
      <c r="F719" s="15">
        <v>799.84</v>
      </c>
      <c r="G719" s="116">
        <f t="shared" si="11"/>
        <v>799.84</v>
      </c>
      <c r="H719" s="15" t="s">
        <v>105</v>
      </c>
      <c r="I719" s="80"/>
      <c r="J719" s="80"/>
      <c r="K719" s="80"/>
      <c r="L719" s="80"/>
      <c r="M719" s="80"/>
      <c r="N719" s="80"/>
      <c r="O719" s="80"/>
      <c r="P719" s="80"/>
      <c r="Q719" s="80"/>
      <c r="R719" s="80"/>
      <c r="S719" s="80"/>
      <c r="T719" s="80"/>
      <c r="U719" s="80"/>
      <c r="V719" s="80"/>
      <c r="W719" s="80"/>
      <c r="X719" s="80"/>
      <c r="Y719" s="80"/>
    </row>
    <row r="720" s="55" customFormat="1" ht="12" spans="1:25">
      <c r="A720" s="42">
        <v>718</v>
      </c>
      <c r="B720" s="77"/>
      <c r="C720" s="114" t="s">
        <v>812</v>
      </c>
      <c r="D720" s="115">
        <v>45748</v>
      </c>
      <c r="E720" s="15">
        <v>1</v>
      </c>
      <c r="F720" s="15">
        <v>799.84</v>
      </c>
      <c r="G720" s="116">
        <f t="shared" si="11"/>
        <v>799.84</v>
      </c>
      <c r="H720" s="15" t="s">
        <v>105</v>
      </c>
      <c r="I720" s="80"/>
      <c r="J720" s="80"/>
      <c r="K720" s="80"/>
      <c r="L720" s="80"/>
      <c r="M720" s="80"/>
      <c r="N720" s="80"/>
      <c r="O720" s="80"/>
      <c r="P720" s="80"/>
      <c r="Q720" s="80"/>
      <c r="R720" s="80"/>
      <c r="S720" s="80"/>
      <c r="T720" s="80"/>
      <c r="U720" s="80"/>
      <c r="V720" s="80"/>
      <c r="W720" s="80"/>
      <c r="X720" s="80"/>
      <c r="Y720" s="80"/>
    </row>
    <row r="721" s="55" customFormat="1" ht="12" spans="1:25">
      <c r="A721" s="42">
        <v>719</v>
      </c>
      <c r="B721" s="77"/>
      <c r="C721" s="114" t="s">
        <v>813</v>
      </c>
      <c r="D721" s="115">
        <v>45748</v>
      </c>
      <c r="E721" s="15">
        <v>1</v>
      </c>
      <c r="F721" s="15">
        <v>799.84</v>
      </c>
      <c r="G721" s="116">
        <f t="shared" si="11"/>
        <v>799.84</v>
      </c>
      <c r="H721" s="15" t="s">
        <v>105</v>
      </c>
      <c r="I721" s="80"/>
      <c r="J721" s="80"/>
      <c r="K721" s="80"/>
      <c r="L721" s="80"/>
      <c r="M721" s="80"/>
      <c r="N721" s="80"/>
      <c r="O721" s="80"/>
      <c r="P721" s="80"/>
      <c r="Q721" s="80"/>
      <c r="R721" s="80"/>
      <c r="S721" s="80"/>
      <c r="T721" s="80"/>
      <c r="U721" s="80"/>
      <c r="V721" s="80"/>
      <c r="W721" s="80"/>
      <c r="X721" s="80"/>
      <c r="Y721" s="80"/>
    </row>
    <row r="722" s="55" customFormat="1" ht="12" spans="1:25">
      <c r="A722" s="42">
        <v>720</v>
      </c>
      <c r="B722" s="77"/>
      <c r="C722" s="114" t="s">
        <v>814</v>
      </c>
      <c r="D722" s="115">
        <v>45748</v>
      </c>
      <c r="E722" s="15">
        <v>1</v>
      </c>
      <c r="F722" s="15">
        <v>799.84</v>
      </c>
      <c r="G722" s="116">
        <f t="shared" si="11"/>
        <v>799.84</v>
      </c>
      <c r="H722" s="15" t="s">
        <v>105</v>
      </c>
      <c r="I722" s="80"/>
      <c r="J722" s="80"/>
      <c r="K722" s="80"/>
      <c r="L722" s="80"/>
      <c r="M722" s="80"/>
      <c r="N722" s="80"/>
      <c r="O722" s="80"/>
      <c r="P722" s="80"/>
      <c r="Q722" s="80"/>
      <c r="R722" s="80"/>
      <c r="S722" s="80"/>
      <c r="T722" s="80"/>
      <c r="U722" s="80"/>
      <c r="V722" s="80"/>
      <c r="W722" s="80"/>
      <c r="X722" s="80"/>
      <c r="Y722" s="80"/>
    </row>
    <row r="723" s="55" customFormat="1" ht="12" spans="1:25">
      <c r="A723" s="42">
        <v>721</v>
      </c>
      <c r="B723" s="77"/>
      <c r="C723" s="114" t="s">
        <v>815</v>
      </c>
      <c r="D723" s="115">
        <v>45748</v>
      </c>
      <c r="E723" s="15">
        <v>1</v>
      </c>
      <c r="F723" s="15">
        <v>799.84</v>
      </c>
      <c r="G723" s="116">
        <f t="shared" si="11"/>
        <v>799.84</v>
      </c>
      <c r="H723" s="15" t="s">
        <v>105</v>
      </c>
      <c r="I723" s="80"/>
      <c r="J723" s="80"/>
      <c r="K723" s="80"/>
      <c r="L723" s="80"/>
      <c r="M723" s="80"/>
      <c r="N723" s="80"/>
      <c r="O723" s="80"/>
      <c r="P723" s="80"/>
      <c r="Q723" s="80"/>
      <c r="R723" s="80"/>
      <c r="S723" s="80"/>
      <c r="T723" s="80"/>
      <c r="U723" s="80"/>
      <c r="V723" s="80"/>
      <c r="W723" s="80"/>
      <c r="X723" s="80"/>
      <c r="Y723" s="80"/>
    </row>
    <row r="724" s="55" customFormat="1" ht="12" spans="1:25">
      <c r="A724" s="42">
        <v>722</v>
      </c>
      <c r="B724" s="77"/>
      <c r="C724" s="114" t="s">
        <v>816</v>
      </c>
      <c r="D724" s="115">
        <v>45748</v>
      </c>
      <c r="E724" s="15">
        <v>1</v>
      </c>
      <c r="F724" s="15">
        <v>799.84</v>
      </c>
      <c r="G724" s="116">
        <f t="shared" si="11"/>
        <v>799.84</v>
      </c>
      <c r="H724" s="15" t="s">
        <v>105</v>
      </c>
      <c r="I724" s="80"/>
      <c r="J724" s="80"/>
      <c r="K724" s="80"/>
      <c r="L724" s="80"/>
      <c r="M724" s="80"/>
      <c r="N724" s="80"/>
      <c r="O724" s="80"/>
      <c r="P724" s="80"/>
      <c r="Q724" s="80"/>
      <c r="R724" s="80"/>
      <c r="S724" s="80"/>
      <c r="T724" s="80"/>
      <c r="U724" s="80"/>
      <c r="V724" s="80"/>
      <c r="W724" s="80"/>
      <c r="X724" s="80"/>
      <c r="Y724" s="80"/>
    </row>
    <row r="725" s="55" customFormat="1" ht="12" spans="1:25">
      <c r="A725" s="42">
        <v>723</v>
      </c>
      <c r="B725" s="77"/>
      <c r="C725" s="114" t="s">
        <v>817</v>
      </c>
      <c r="D725" s="115">
        <v>45748</v>
      </c>
      <c r="E725" s="15">
        <v>1</v>
      </c>
      <c r="F725" s="15">
        <v>799.84</v>
      </c>
      <c r="G725" s="116">
        <f t="shared" si="11"/>
        <v>799.84</v>
      </c>
      <c r="H725" s="15" t="s">
        <v>105</v>
      </c>
      <c r="I725" s="80"/>
      <c r="J725" s="80"/>
      <c r="K725" s="80"/>
      <c r="L725" s="80"/>
      <c r="M725" s="80"/>
      <c r="N725" s="80"/>
      <c r="O725" s="80"/>
      <c r="P725" s="80"/>
      <c r="Q725" s="80"/>
      <c r="R725" s="80"/>
      <c r="S725" s="80"/>
      <c r="T725" s="80"/>
      <c r="U725" s="80"/>
      <c r="V725" s="80"/>
      <c r="W725" s="80"/>
      <c r="X725" s="80"/>
      <c r="Y725" s="80"/>
    </row>
    <row r="726" s="55" customFormat="1" ht="12" spans="1:25">
      <c r="A726" s="42">
        <v>724</v>
      </c>
      <c r="B726" s="77"/>
      <c r="C726" s="114" t="s">
        <v>818</v>
      </c>
      <c r="D726" s="115">
        <v>45748</v>
      </c>
      <c r="E726" s="15">
        <v>1</v>
      </c>
      <c r="F726" s="15">
        <v>799.84</v>
      </c>
      <c r="G726" s="116">
        <f t="shared" si="11"/>
        <v>799.84</v>
      </c>
      <c r="H726" s="15" t="s">
        <v>105</v>
      </c>
      <c r="I726" s="80"/>
      <c r="J726" s="80"/>
      <c r="K726" s="80"/>
      <c r="L726" s="80"/>
      <c r="M726" s="80"/>
      <c r="N726" s="80"/>
      <c r="O726" s="80"/>
      <c r="P726" s="80"/>
      <c r="Q726" s="80"/>
      <c r="R726" s="80"/>
      <c r="S726" s="80"/>
      <c r="T726" s="80"/>
      <c r="U726" s="80"/>
      <c r="V726" s="80"/>
      <c r="W726" s="80"/>
      <c r="X726" s="80"/>
      <c r="Y726" s="80"/>
    </row>
    <row r="727" s="55" customFormat="1" ht="12" spans="1:25">
      <c r="A727" s="42">
        <v>725</v>
      </c>
      <c r="B727" s="77"/>
      <c r="C727" s="114" t="s">
        <v>819</v>
      </c>
      <c r="D727" s="115">
        <v>45748</v>
      </c>
      <c r="E727" s="15">
        <v>1</v>
      </c>
      <c r="F727" s="15">
        <v>799.84</v>
      </c>
      <c r="G727" s="116">
        <f t="shared" si="11"/>
        <v>799.84</v>
      </c>
      <c r="H727" s="15" t="s">
        <v>105</v>
      </c>
      <c r="I727" s="80"/>
      <c r="J727" s="80"/>
      <c r="K727" s="80"/>
      <c r="L727" s="80"/>
      <c r="M727" s="80"/>
      <c r="N727" s="80"/>
      <c r="O727" s="80"/>
      <c r="P727" s="80"/>
      <c r="Q727" s="80"/>
      <c r="R727" s="80"/>
      <c r="S727" s="80"/>
      <c r="T727" s="80"/>
      <c r="U727" s="80"/>
      <c r="V727" s="80"/>
      <c r="W727" s="80"/>
      <c r="X727" s="80"/>
      <c r="Y727" s="80"/>
    </row>
    <row r="728" s="55" customFormat="1" ht="12" spans="1:25">
      <c r="A728" s="42">
        <v>726</v>
      </c>
      <c r="B728" s="77"/>
      <c r="C728" s="114" t="s">
        <v>820</v>
      </c>
      <c r="D728" s="115">
        <v>45748</v>
      </c>
      <c r="E728" s="15">
        <v>1</v>
      </c>
      <c r="F728" s="15">
        <v>799.84</v>
      </c>
      <c r="G728" s="116">
        <f t="shared" si="11"/>
        <v>799.84</v>
      </c>
      <c r="H728" s="15" t="s">
        <v>105</v>
      </c>
      <c r="I728" s="80"/>
      <c r="J728" s="80"/>
      <c r="K728" s="80"/>
      <c r="L728" s="80"/>
      <c r="M728" s="80"/>
      <c r="N728" s="80"/>
      <c r="O728" s="80"/>
      <c r="P728" s="80"/>
      <c r="Q728" s="80"/>
      <c r="R728" s="80"/>
      <c r="S728" s="80"/>
      <c r="T728" s="80"/>
      <c r="U728" s="80"/>
      <c r="V728" s="80"/>
      <c r="W728" s="80"/>
      <c r="X728" s="80"/>
      <c r="Y728" s="80"/>
    </row>
    <row r="729" s="55" customFormat="1" ht="12" spans="1:25">
      <c r="A729" s="42">
        <v>727</v>
      </c>
      <c r="B729" s="77"/>
      <c r="C729" s="114" t="s">
        <v>821</v>
      </c>
      <c r="D729" s="115">
        <v>45748</v>
      </c>
      <c r="E729" s="15">
        <v>1</v>
      </c>
      <c r="F729" s="15">
        <v>799.84</v>
      </c>
      <c r="G729" s="116">
        <f t="shared" si="11"/>
        <v>799.84</v>
      </c>
      <c r="H729" s="15" t="s">
        <v>105</v>
      </c>
      <c r="I729" s="80"/>
      <c r="J729" s="80"/>
      <c r="K729" s="80"/>
      <c r="L729" s="80"/>
      <c r="M729" s="80"/>
      <c r="N729" s="80"/>
      <c r="O729" s="80"/>
      <c r="P729" s="80"/>
      <c r="Q729" s="80"/>
      <c r="R729" s="80"/>
      <c r="S729" s="80"/>
      <c r="T729" s="80"/>
      <c r="U729" s="80"/>
      <c r="V729" s="80"/>
      <c r="W729" s="80"/>
      <c r="X729" s="80"/>
      <c r="Y729" s="80"/>
    </row>
    <row r="730" s="55" customFormat="1" ht="12" spans="1:25">
      <c r="A730" s="42">
        <v>728</v>
      </c>
      <c r="B730" s="77"/>
      <c r="C730" s="114" t="s">
        <v>822</v>
      </c>
      <c r="D730" s="115">
        <v>45748</v>
      </c>
      <c r="E730" s="15">
        <v>1</v>
      </c>
      <c r="F730" s="15">
        <v>799.84</v>
      </c>
      <c r="G730" s="116">
        <f t="shared" si="11"/>
        <v>799.84</v>
      </c>
      <c r="H730" s="15" t="s">
        <v>105</v>
      </c>
      <c r="I730" s="80"/>
      <c r="J730" s="80"/>
      <c r="K730" s="80"/>
      <c r="L730" s="80"/>
      <c r="M730" s="80"/>
      <c r="N730" s="80"/>
      <c r="O730" s="80"/>
      <c r="P730" s="80"/>
      <c r="Q730" s="80"/>
      <c r="R730" s="80"/>
      <c r="S730" s="80"/>
      <c r="T730" s="80"/>
      <c r="U730" s="80"/>
      <c r="V730" s="80"/>
      <c r="W730" s="80"/>
      <c r="X730" s="80"/>
      <c r="Y730" s="80"/>
    </row>
    <row r="731" s="55" customFormat="1" ht="12" spans="1:25">
      <c r="A731" s="42">
        <v>729</v>
      </c>
      <c r="B731" s="77"/>
      <c r="C731" s="114" t="s">
        <v>823</v>
      </c>
      <c r="D731" s="115">
        <v>45748</v>
      </c>
      <c r="E731" s="15">
        <v>1</v>
      </c>
      <c r="F731" s="15">
        <v>799.84</v>
      </c>
      <c r="G731" s="116">
        <f t="shared" si="11"/>
        <v>799.84</v>
      </c>
      <c r="H731" s="15" t="s">
        <v>105</v>
      </c>
      <c r="I731" s="80"/>
      <c r="J731" s="80"/>
      <c r="K731" s="80"/>
      <c r="L731" s="80"/>
      <c r="M731" s="80"/>
      <c r="N731" s="80"/>
      <c r="O731" s="80"/>
      <c r="P731" s="80"/>
      <c r="Q731" s="80"/>
      <c r="R731" s="80"/>
      <c r="S731" s="80"/>
      <c r="T731" s="80"/>
      <c r="U731" s="80"/>
      <c r="V731" s="80"/>
      <c r="W731" s="80"/>
      <c r="X731" s="80"/>
      <c r="Y731" s="80"/>
    </row>
    <row r="732" s="55" customFormat="1" ht="12" spans="1:25">
      <c r="A732" s="42">
        <v>730</v>
      </c>
      <c r="B732" s="77"/>
      <c r="C732" s="114" t="s">
        <v>824</v>
      </c>
      <c r="D732" s="115">
        <v>45748</v>
      </c>
      <c r="E732" s="15">
        <v>1</v>
      </c>
      <c r="F732" s="15">
        <v>799.84</v>
      </c>
      <c r="G732" s="116">
        <f t="shared" si="11"/>
        <v>799.84</v>
      </c>
      <c r="H732" s="15" t="s">
        <v>105</v>
      </c>
      <c r="I732" s="80"/>
      <c r="J732" s="80"/>
      <c r="K732" s="80"/>
      <c r="L732" s="80"/>
      <c r="M732" s="80"/>
      <c r="N732" s="80"/>
      <c r="O732" s="80"/>
      <c r="P732" s="80"/>
      <c r="Q732" s="80"/>
      <c r="R732" s="80"/>
      <c r="S732" s="80"/>
      <c r="T732" s="80"/>
      <c r="U732" s="80"/>
      <c r="V732" s="80"/>
      <c r="W732" s="80"/>
      <c r="X732" s="80"/>
      <c r="Y732" s="80"/>
    </row>
    <row r="733" s="55" customFormat="1" ht="12" spans="1:25">
      <c r="A733" s="42">
        <v>731</v>
      </c>
      <c r="B733" s="77"/>
      <c r="C733" s="114" t="s">
        <v>825</v>
      </c>
      <c r="D733" s="115">
        <v>45748</v>
      </c>
      <c r="E733" s="15">
        <v>1</v>
      </c>
      <c r="F733" s="15">
        <v>799.84</v>
      </c>
      <c r="G733" s="116">
        <f t="shared" si="11"/>
        <v>799.84</v>
      </c>
      <c r="H733" s="15" t="s">
        <v>105</v>
      </c>
      <c r="I733" s="80"/>
      <c r="J733" s="80"/>
      <c r="K733" s="80"/>
      <c r="L733" s="80"/>
      <c r="M733" s="80"/>
      <c r="N733" s="80"/>
      <c r="O733" s="80"/>
      <c r="P733" s="80"/>
      <c r="Q733" s="80"/>
      <c r="R733" s="80"/>
      <c r="S733" s="80"/>
      <c r="T733" s="80"/>
      <c r="U733" s="80"/>
      <c r="V733" s="80"/>
      <c r="W733" s="80"/>
      <c r="X733" s="80"/>
      <c r="Y733" s="80"/>
    </row>
    <row r="734" s="55" customFormat="1" ht="12" spans="1:25">
      <c r="A734" s="42">
        <v>732</v>
      </c>
      <c r="B734" s="77"/>
      <c r="C734" s="114" t="s">
        <v>826</v>
      </c>
      <c r="D734" s="115">
        <v>45748</v>
      </c>
      <c r="E734" s="15">
        <v>1</v>
      </c>
      <c r="F734" s="15">
        <v>799.84</v>
      </c>
      <c r="G734" s="116">
        <f t="shared" si="11"/>
        <v>799.84</v>
      </c>
      <c r="H734" s="15" t="s">
        <v>105</v>
      </c>
      <c r="I734" s="80"/>
      <c r="J734" s="80"/>
      <c r="K734" s="80"/>
      <c r="L734" s="80"/>
      <c r="M734" s="80"/>
      <c r="N734" s="80"/>
      <c r="O734" s="80"/>
      <c r="P734" s="80"/>
      <c r="Q734" s="80"/>
      <c r="R734" s="80"/>
      <c r="S734" s="80"/>
      <c r="T734" s="80"/>
      <c r="U734" s="80"/>
      <c r="V734" s="80"/>
      <c r="W734" s="80"/>
      <c r="X734" s="80"/>
      <c r="Y734" s="80"/>
    </row>
    <row r="735" s="55" customFormat="1" ht="12" spans="1:25">
      <c r="A735" s="42">
        <v>733</v>
      </c>
      <c r="B735" s="77"/>
      <c r="C735" s="114" t="s">
        <v>827</v>
      </c>
      <c r="D735" s="115">
        <v>45748</v>
      </c>
      <c r="E735" s="15">
        <v>1</v>
      </c>
      <c r="F735" s="15">
        <v>799.84</v>
      </c>
      <c r="G735" s="116">
        <f t="shared" si="11"/>
        <v>799.84</v>
      </c>
      <c r="H735" s="15" t="s">
        <v>105</v>
      </c>
      <c r="I735" s="80"/>
      <c r="J735" s="80"/>
      <c r="K735" s="80"/>
      <c r="L735" s="80"/>
      <c r="M735" s="80"/>
      <c r="N735" s="80"/>
      <c r="O735" s="80"/>
      <c r="P735" s="80"/>
      <c r="Q735" s="80"/>
      <c r="R735" s="80"/>
      <c r="S735" s="80"/>
      <c r="T735" s="80"/>
      <c r="U735" s="80"/>
      <c r="V735" s="80"/>
      <c r="W735" s="80"/>
      <c r="X735" s="80"/>
      <c r="Y735" s="80"/>
    </row>
    <row r="736" s="55" customFormat="1" ht="12" spans="1:25">
      <c r="A736" s="42">
        <v>734</v>
      </c>
      <c r="B736" s="77"/>
      <c r="C736" s="114" t="s">
        <v>828</v>
      </c>
      <c r="D736" s="115">
        <v>45748</v>
      </c>
      <c r="E736" s="15">
        <v>1</v>
      </c>
      <c r="F736" s="15">
        <v>799.84</v>
      </c>
      <c r="G736" s="116">
        <f t="shared" si="11"/>
        <v>799.84</v>
      </c>
      <c r="H736" s="15" t="s">
        <v>105</v>
      </c>
      <c r="I736" s="80"/>
      <c r="J736" s="80"/>
      <c r="K736" s="80"/>
      <c r="L736" s="80"/>
      <c r="M736" s="80"/>
      <c r="N736" s="80"/>
      <c r="O736" s="80"/>
      <c r="P736" s="80"/>
      <c r="Q736" s="80"/>
      <c r="R736" s="80"/>
      <c r="S736" s="80"/>
      <c r="T736" s="80"/>
      <c r="U736" s="80"/>
      <c r="V736" s="80"/>
      <c r="W736" s="80"/>
      <c r="X736" s="80"/>
      <c r="Y736" s="80"/>
    </row>
    <row r="737" s="55" customFormat="1" ht="12" spans="1:25">
      <c r="A737" s="42">
        <v>735</v>
      </c>
      <c r="B737" s="77"/>
      <c r="C737" s="114" t="s">
        <v>829</v>
      </c>
      <c r="D737" s="115">
        <v>45748</v>
      </c>
      <c r="E737" s="15">
        <v>1</v>
      </c>
      <c r="F737" s="15">
        <v>799.84</v>
      </c>
      <c r="G737" s="116">
        <f t="shared" si="11"/>
        <v>799.84</v>
      </c>
      <c r="H737" s="15" t="s">
        <v>105</v>
      </c>
      <c r="I737" s="80"/>
      <c r="J737" s="80"/>
      <c r="K737" s="80"/>
      <c r="L737" s="80"/>
      <c r="M737" s="80"/>
      <c r="N737" s="80"/>
      <c r="O737" s="80"/>
      <c r="P737" s="80"/>
      <c r="Q737" s="80"/>
      <c r="R737" s="80"/>
      <c r="S737" s="80"/>
      <c r="T737" s="80"/>
      <c r="U737" s="80"/>
      <c r="V737" s="80"/>
      <c r="W737" s="80"/>
      <c r="X737" s="80"/>
      <c r="Y737" s="80"/>
    </row>
    <row r="738" s="55" customFormat="1" ht="12" spans="1:25">
      <c r="A738" s="42">
        <v>736</v>
      </c>
      <c r="B738" s="77"/>
      <c r="C738" s="114" t="s">
        <v>830</v>
      </c>
      <c r="D738" s="115">
        <v>45748</v>
      </c>
      <c r="E738" s="15">
        <v>1</v>
      </c>
      <c r="F738" s="15">
        <v>799.84</v>
      </c>
      <c r="G738" s="116">
        <f t="shared" si="11"/>
        <v>799.84</v>
      </c>
      <c r="H738" s="15" t="s">
        <v>105</v>
      </c>
      <c r="I738" s="80"/>
      <c r="J738" s="80"/>
      <c r="K738" s="80"/>
      <c r="L738" s="80"/>
      <c r="M738" s="80"/>
      <c r="N738" s="80"/>
      <c r="O738" s="80"/>
      <c r="P738" s="80"/>
      <c r="Q738" s="80"/>
      <c r="R738" s="80"/>
      <c r="S738" s="80"/>
      <c r="T738" s="80"/>
      <c r="U738" s="80"/>
      <c r="V738" s="80"/>
      <c r="W738" s="80"/>
      <c r="X738" s="80"/>
      <c r="Y738" s="80"/>
    </row>
    <row r="739" s="55" customFormat="1" ht="12" spans="1:25">
      <c r="A739" s="42">
        <v>737</v>
      </c>
      <c r="B739" s="77"/>
      <c r="C739" s="114" t="s">
        <v>831</v>
      </c>
      <c r="D739" s="115">
        <v>45748</v>
      </c>
      <c r="E739" s="15">
        <v>1</v>
      </c>
      <c r="F739" s="15">
        <v>799.84</v>
      </c>
      <c r="G739" s="116">
        <f t="shared" si="11"/>
        <v>799.84</v>
      </c>
      <c r="H739" s="15" t="s">
        <v>105</v>
      </c>
      <c r="I739" s="80"/>
      <c r="J739" s="80"/>
      <c r="K739" s="80"/>
      <c r="L739" s="80"/>
      <c r="M739" s="80"/>
      <c r="N739" s="80"/>
      <c r="O739" s="80"/>
      <c r="P739" s="80"/>
      <c r="Q739" s="80"/>
      <c r="R739" s="80"/>
      <c r="S739" s="80"/>
      <c r="T739" s="80"/>
      <c r="U739" s="80"/>
      <c r="V739" s="80"/>
      <c r="W739" s="80"/>
      <c r="X739" s="80"/>
      <c r="Y739" s="80"/>
    </row>
    <row r="740" s="55" customFormat="1" ht="12" spans="1:25">
      <c r="A740" s="42">
        <v>738</v>
      </c>
      <c r="B740" s="77"/>
      <c r="C740" s="114" t="s">
        <v>832</v>
      </c>
      <c r="D740" s="115">
        <v>45748</v>
      </c>
      <c r="E740" s="15">
        <v>1</v>
      </c>
      <c r="F740" s="15">
        <v>799.84</v>
      </c>
      <c r="G740" s="116">
        <f t="shared" si="11"/>
        <v>799.84</v>
      </c>
      <c r="H740" s="15" t="s">
        <v>105</v>
      </c>
      <c r="I740" s="80"/>
      <c r="J740" s="80"/>
      <c r="K740" s="80"/>
      <c r="L740" s="80"/>
      <c r="M740" s="80"/>
      <c r="N740" s="80"/>
      <c r="O740" s="80"/>
      <c r="P740" s="80"/>
      <c r="Q740" s="80"/>
      <c r="R740" s="80"/>
      <c r="S740" s="80"/>
      <c r="T740" s="80"/>
      <c r="U740" s="80"/>
      <c r="V740" s="80"/>
      <c r="W740" s="80"/>
      <c r="X740" s="80"/>
      <c r="Y740" s="80"/>
    </row>
    <row r="741" s="55" customFormat="1" ht="12" spans="1:25">
      <c r="A741" s="42">
        <v>739</v>
      </c>
      <c r="B741" s="77"/>
      <c r="C741" s="114" t="s">
        <v>833</v>
      </c>
      <c r="D741" s="115">
        <v>45748</v>
      </c>
      <c r="E741" s="15">
        <v>1</v>
      </c>
      <c r="F741" s="15">
        <v>799.84</v>
      </c>
      <c r="G741" s="116">
        <f t="shared" si="11"/>
        <v>799.84</v>
      </c>
      <c r="H741" s="15" t="s">
        <v>105</v>
      </c>
      <c r="I741" s="80"/>
      <c r="J741" s="80"/>
      <c r="K741" s="80"/>
      <c r="L741" s="80"/>
      <c r="M741" s="80"/>
      <c r="N741" s="80"/>
      <c r="O741" s="80"/>
      <c r="P741" s="80"/>
      <c r="Q741" s="80"/>
      <c r="R741" s="80"/>
      <c r="S741" s="80"/>
      <c r="T741" s="80"/>
      <c r="U741" s="80"/>
      <c r="V741" s="80"/>
      <c r="W741" s="80"/>
      <c r="X741" s="80"/>
      <c r="Y741" s="80"/>
    </row>
    <row r="742" s="55" customFormat="1" ht="12" spans="1:25">
      <c r="A742" s="42">
        <v>740</v>
      </c>
      <c r="B742" s="77"/>
      <c r="C742" s="114" t="s">
        <v>834</v>
      </c>
      <c r="D742" s="115">
        <v>45748</v>
      </c>
      <c r="E742" s="15">
        <v>1</v>
      </c>
      <c r="F742" s="15">
        <v>799.84</v>
      </c>
      <c r="G742" s="116">
        <f t="shared" si="11"/>
        <v>799.84</v>
      </c>
      <c r="H742" s="15" t="s">
        <v>105</v>
      </c>
      <c r="I742" s="80"/>
      <c r="J742" s="80"/>
      <c r="K742" s="80"/>
      <c r="L742" s="80"/>
      <c r="M742" s="80"/>
      <c r="N742" s="80"/>
      <c r="O742" s="80"/>
      <c r="P742" s="80"/>
      <c r="Q742" s="80"/>
      <c r="R742" s="80"/>
      <c r="S742" s="80"/>
      <c r="T742" s="80"/>
      <c r="U742" s="80"/>
      <c r="V742" s="80"/>
      <c r="W742" s="80"/>
      <c r="X742" s="80"/>
      <c r="Y742" s="80"/>
    </row>
    <row r="743" s="55" customFormat="1" ht="12" spans="1:25">
      <c r="A743" s="42">
        <v>741</v>
      </c>
      <c r="B743" s="77"/>
      <c r="C743" s="114" t="s">
        <v>835</v>
      </c>
      <c r="D743" s="115">
        <v>45748</v>
      </c>
      <c r="E743" s="15">
        <v>1</v>
      </c>
      <c r="F743" s="15">
        <v>799.84</v>
      </c>
      <c r="G743" s="116">
        <f t="shared" si="11"/>
        <v>799.84</v>
      </c>
      <c r="H743" s="15" t="s">
        <v>105</v>
      </c>
      <c r="I743" s="80"/>
      <c r="J743" s="80"/>
      <c r="K743" s="80"/>
      <c r="L743" s="80"/>
      <c r="M743" s="80"/>
      <c r="N743" s="80"/>
      <c r="O743" s="80"/>
      <c r="P743" s="80"/>
      <c r="Q743" s="80"/>
      <c r="R743" s="80"/>
      <c r="S743" s="80"/>
      <c r="T743" s="80"/>
      <c r="U743" s="80"/>
      <c r="V743" s="80"/>
      <c r="W743" s="80"/>
      <c r="X743" s="80"/>
      <c r="Y743" s="80"/>
    </row>
    <row r="744" s="55" customFormat="1" ht="12" spans="1:25">
      <c r="A744" s="42">
        <v>742</v>
      </c>
      <c r="B744" s="77"/>
      <c r="C744" s="114" t="s">
        <v>836</v>
      </c>
      <c r="D744" s="115">
        <v>45748</v>
      </c>
      <c r="E744" s="15">
        <v>1</v>
      </c>
      <c r="F744" s="15">
        <v>799.84</v>
      </c>
      <c r="G744" s="116">
        <f t="shared" si="11"/>
        <v>799.84</v>
      </c>
      <c r="H744" s="15" t="s">
        <v>105</v>
      </c>
      <c r="I744" s="80"/>
      <c r="J744" s="80"/>
      <c r="K744" s="80"/>
      <c r="L744" s="80"/>
      <c r="M744" s="80"/>
      <c r="N744" s="80"/>
      <c r="O744" s="80"/>
      <c r="P744" s="80"/>
      <c r="Q744" s="80"/>
      <c r="R744" s="80"/>
      <c r="S744" s="80"/>
      <c r="T744" s="80"/>
      <c r="U744" s="80"/>
      <c r="V744" s="80"/>
      <c r="W744" s="80"/>
      <c r="X744" s="80"/>
      <c r="Y744" s="80"/>
    </row>
    <row r="745" s="55" customFormat="1" ht="12" spans="1:25">
      <c r="A745" s="42">
        <v>743</v>
      </c>
      <c r="B745" s="77"/>
      <c r="C745" s="114" t="s">
        <v>837</v>
      </c>
      <c r="D745" s="115">
        <v>45748</v>
      </c>
      <c r="E745" s="15">
        <v>1</v>
      </c>
      <c r="F745" s="15">
        <v>799.84</v>
      </c>
      <c r="G745" s="116">
        <f t="shared" si="11"/>
        <v>799.84</v>
      </c>
      <c r="H745" s="15" t="s">
        <v>105</v>
      </c>
      <c r="I745" s="80"/>
      <c r="J745" s="80"/>
      <c r="K745" s="80"/>
      <c r="L745" s="80"/>
      <c r="M745" s="80"/>
      <c r="N745" s="80"/>
      <c r="O745" s="80"/>
      <c r="P745" s="80"/>
      <c r="Q745" s="80"/>
      <c r="R745" s="80"/>
      <c r="S745" s="80"/>
      <c r="T745" s="80"/>
      <c r="U745" s="80"/>
      <c r="V745" s="80"/>
      <c r="W745" s="80"/>
      <c r="X745" s="80"/>
      <c r="Y745" s="80"/>
    </row>
    <row r="746" s="55" customFormat="1" ht="12" spans="1:25">
      <c r="A746" s="42">
        <v>744</v>
      </c>
      <c r="B746" s="77"/>
      <c r="C746" s="114" t="s">
        <v>838</v>
      </c>
      <c r="D746" s="115">
        <v>45748</v>
      </c>
      <c r="E746" s="15">
        <v>1</v>
      </c>
      <c r="F746" s="15">
        <v>799.84</v>
      </c>
      <c r="G746" s="116">
        <f t="shared" si="11"/>
        <v>799.84</v>
      </c>
      <c r="H746" s="15" t="s">
        <v>105</v>
      </c>
      <c r="I746" s="80"/>
      <c r="J746" s="80"/>
      <c r="K746" s="80"/>
      <c r="L746" s="80"/>
      <c r="M746" s="80"/>
      <c r="N746" s="80"/>
      <c r="O746" s="80"/>
      <c r="P746" s="80"/>
      <c r="Q746" s="80"/>
      <c r="R746" s="80"/>
      <c r="S746" s="80"/>
      <c r="T746" s="80"/>
      <c r="U746" s="80"/>
      <c r="V746" s="80"/>
      <c r="W746" s="80"/>
      <c r="X746" s="80"/>
      <c r="Y746" s="80"/>
    </row>
    <row r="747" s="55" customFormat="1" ht="12" spans="1:25">
      <c r="A747" s="42">
        <v>745</v>
      </c>
      <c r="B747" s="77"/>
      <c r="C747" s="114" t="s">
        <v>839</v>
      </c>
      <c r="D747" s="115">
        <v>45748</v>
      </c>
      <c r="E747" s="15">
        <v>1</v>
      </c>
      <c r="F747" s="15">
        <v>799.84</v>
      </c>
      <c r="G747" s="116">
        <f t="shared" si="11"/>
        <v>799.84</v>
      </c>
      <c r="H747" s="15" t="s">
        <v>105</v>
      </c>
      <c r="I747" s="80"/>
      <c r="J747" s="80"/>
      <c r="K747" s="80"/>
      <c r="L747" s="80"/>
      <c r="M747" s="80"/>
      <c r="N747" s="80"/>
      <c r="O747" s="80"/>
      <c r="P747" s="80"/>
      <c r="Q747" s="80"/>
      <c r="R747" s="80"/>
      <c r="S747" s="80"/>
      <c r="T747" s="80"/>
      <c r="U747" s="80"/>
      <c r="V747" s="80"/>
      <c r="W747" s="80"/>
      <c r="X747" s="80"/>
      <c r="Y747" s="80"/>
    </row>
    <row r="748" s="55" customFormat="1" ht="12" spans="1:25">
      <c r="A748" s="42">
        <v>746</v>
      </c>
      <c r="B748" s="77"/>
      <c r="C748" s="114" t="s">
        <v>840</v>
      </c>
      <c r="D748" s="115">
        <v>45748</v>
      </c>
      <c r="E748" s="15">
        <v>1</v>
      </c>
      <c r="F748" s="15">
        <v>799.84</v>
      </c>
      <c r="G748" s="116">
        <f t="shared" si="11"/>
        <v>799.84</v>
      </c>
      <c r="H748" s="15" t="s">
        <v>105</v>
      </c>
      <c r="I748" s="80"/>
      <c r="J748" s="80"/>
      <c r="K748" s="80"/>
      <c r="L748" s="80"/>
      <c r="M748" s="80"/>
      <c r="N748" s="80"/>
      <c r="O748" s="80"/>
      <c r="P748" s="80"/>
      <c r="Q748" s="80"/>
      <c r="R748" s="80"/>
      <c r="S748" s="80"/>
      <c r="T748" s="80"/>
      <c r="U748" s="80"/>
      <c r="V748" s="80"/>
      <c r="W748" s="80"/>
      <c r="X748" s="80"/>
      <c r="Y748" s="80"/>
    </row>
    <row r="749" s="55" customFormat="1" ht="12" spans="1:25">
      <c r="A749" s="42">
        <v>747</v>
      </c>
      <c r="B749" s="77"/>
      <c r="C749" s="114" t="s">
        <v>841</v>
      </c>
      <c r="D749" s="115">
        <v>45748</v>
      </c>
      <c r="E749" s="15">
        <v>1</v>
      </c>
      <c r="F749" s="15">
        <v>799.84</v>
      </c>
      <c r="G749" s="116">
        <f t="shared" si="11"/>
        <v>799.84</v>
      </c>
      <c r="H749" s="15" t="s">
        <v>105</v>
      </c>
      <c r="I749" s="80"/>
      <c r="J749" s="80"/>
      <c r="K749" s="80"/>
      <c r="L749" s="80"/>
      <c r="M749" s="80"/>
      <c r="N749" s="80"/>
      <c r="O749" s="80"/>
      <c r="P749" s="80"/>
      <c r="Q749" s="80"/>
      <c r="R749" s="80"/>
      <c r="S749" s="80"/>
      <c r="T749" s="80"/>
      <c r="U749" s="80"/>
      <c r="V749" s="80"/>
      <c r="W749" s="80"/>
      <c r="X749" s="80"/>
      <c r="Y749" s="80"/>
    </row>
    <row r="750" s="55" customFormat="1" ht="12" spans="1:25">
      <c r="A750" s="42">
        <v>748</v>
      </c>
      <c r="B750" s="77"/>
      <c r="C750" s="114" t="s">
        <v>842</v>
      </c>
      <c r="D750" s="115">
        <v>45748</v>
      </c>
      <c r="E750" s="15">
        <v>1</v>
      </c>
      <c r="F750" s="15">
        <v>799.84</v>
      </c>
      <c r="G750" s="116">
        <f t="shared" si="11"/>
        <v>799.84</v>
      </c>
      <c r="H750" s="15" t="s">
        <v>105</v>
      </c>
      <c r="I750" s="80"/>
      <c r="J750" s="80"/>
      <c r="K750" s="80"/>
      <c r="L750" s="80"/>
      <c r="M750" s="80"/>
      <c r="N750" s="80"/>
      <c r="O750" s="80"/>
      <c r="P750" s="80"/>
      <c r="Q750" s="80"/>
      <c r="R750" s="80"/>
      <c r="S750" s="80"/>
      <c r="T750" s="80"/>
      <c r="U750" s="80"/>
      <c r="V750" s="80"/>
      <c r="W750" s="80"/>
      <c r="X750" s="80"/>
      <c r="Y750" s="80"/>
    </row>
    <row r="751" s="55" customFormat="1" ht="12" spans="1:25">
      <c r="A751" s="42">
        <v>749</v>
      </c>
      <c r="B751" s="77"/>
      <c r="C751" s="114" t="s">
        <v>843</v>
      </c>
      <c r="D751" s="115">
        <v>45748</v>
      </c>
      <c r="E751" s="15">
        <v>1</v>
      </c>
      <c r="F751" s="15">
        <v>799.84</v>
      </c>
      <c r="G751" s="116">
        <f t="shared" si="11"/>
        <v>799.84</v>
      </c>
      <c r="H751" s="15" t="s">
        <v>105</v>
      </c>
      <c r="I751" s="80"/>
      <c r="J751" s="80"/>
      <c r="K751" s="80"/>
      <c r="L751" s="80"/>
      <c r="M751" s="80"/>
      <c r="N751" s="80"/>
      <c r="O751" s="80"/>
      <c r="P751" s="80"/>
      <c r="Q751" s="80"/>
      <c r="R751" s="80"/>
      <c r="S751" s="80"/>
      <c r="T751" s="80"/>
      <c r="U751" s="80"/>
      <c r="V751" s="80"/>
      <c r="W751" s="80"/>
      <c r="X751" s="80"/>
      <c r="Y751" s="80"/>
    </row>
    <row r="752" s="55" customFormat="1" ht="12" spans="1:25">
      <c r="A752" s="42">
        <v>750</v>
      </c>
      <c r="B752" s="77"/>
      <c r="C752" s="114" t="s">
        <v>844</v>
      </c>
      <c r="D752" s="115">
        <v>45748</v>
      </c>
      <c r="E752" s="15">
        <v>1</v>
      </c>
      <c r="F752" s="15">
        <v>799.84</v>
      </c>
      <c r="G752" s="116">
        <f t="shared" si="11"/>
        <v>799.84</v>
      </c>
      <c r="H752" s="15" t="s">
        <v>105</v>
      </c>
      <c r="I752" s="80"/>
      <c r="J752" s="80"/>
      <c r="K752" s="80"/>
      <c r="L752" s="80"/>
      <c r="M752" s="80"/>
      <c r="N752" s="80"/>
      <c r="O752" s="80"/>
      <c r="P752" s="80"/>
      <c r="Q752" s="80"/>
      <c r="R752" s="80"/>
      <c r="S752" s="80"/>
      <c r="T752" s="80"/>
      <c r="U752" s="80"/>
      <c r="V752" s="80"/>
      <c r="W752" s="80"/>
      <c r="X752" s="80"/>
      <c r="Y752" s="80"/>
    </row>
    <row r="753" s="55" customFormat="1" ht="12" spans="1:25">
      <c r="A753" s="42">
        <v>751</v>
      </c>
      <c r="B753" s="77"/>
      <c r="C753" s="114" t="s">
        <v>845</v>
      </c>
      <c r="D753" s="115">
        <v>45748</v>
      </c>
      <c r="E753" s="15">
        <v>1</v>
      </c>
      <c r="F753" s="15">
        <v>799.84</v>
      </c>
      <c r="G753" s="116">
        <f t="shared" si="11"/>
        <v>799.84</v>
      </c>
      <c r="H753" s="15" t="s">
        <v>105</v>
      </c>
      <c r="I753" s="80"/>
      <c r="J753" s="80"/>
      <c r="K753" s="80"/>
      <c r="L753" s="80"/>
      <c r="M753" s="80"/>
      <c r="N753" s="80"/>
      <c r="O753" s="80"/>
      <c r="P753" s="80"/>
      <c r="Q753" s="80"/>
      <c r="R753" s="80"/>
      <c r="S753" s="80"/>
      <c r="T753" s="80"/>
      <c r="U753" s="80"/>
      <c r="V753" s="80"/>
      <c r="W753" s="80"/>
      <c r="X753" s="80"/>
      <c r="Y753" s="80"/>
    </row>
    <row r="754" s="55" customFormat="1" ht="12" spans="1:25">
      <c r="A754" s="42">
        <v>752</v>
      </c>
      <c r="B754" s="77"/>
      <c r="C754" s="114" t="s">
        <v>846</v>
      </c>
      <c r="D754" s="115">
        <v>45748</v>
      </c>
      <c r="E754" s="15">
        <v>1</v>
      </c>
      <c r="F754" s="15">
        <v>799.84</v>
      </c>
      <c r="G754" s="116">
        <f t="shared" si="11"/>
        <v>799.84</v>
      </c>
      <c r="H754" s="15" t="s">
        <v>105</v>
      </c>
      <c r="I754" s="80"/>
      <c r="J754" s="80"/>
      <c r="K754" s="80"/>
      <c r="L754" s="80"/>
      <c r="M754" s="80"/>
      <c r="N754" s="80"/>
      <c r="O754" s="80"/>
      <c r="P754" s="80"/>
      <c r="Q754" s="80"/>
      <c r="R754" s="80"/>
      <c r="S754" s="80"/>
      <c r="T754" s="80"/>
      <c r="U754" s="80"/>
      <c r="V754" s="80"/>
      <c r="W754" s="80"/>
      <c r="X754" s="80"/>
      <c r="Y754" s="80"/>
    </row>
    <row r="755" s="55" customFormat="1" ht="12" spans="1:25">
      <c r="A755" s="42">
        <v>753</v>
      </c>
      <c r="B755" s="77"/>
      <c r="C755" s="114" t="s">
        <v>847</v>
      </c>
      <c r="D755" s="115">
        <v>45748</v>
      </c>
      <c r="E755" s="15">
        <v>1</v>
      </c>
      <c r="F755" s="15">
        <v>799.84</v>
      </c>
      <c r="G755" s="116">
        <f t="shared" si="11"/>
        <v>799.84</v>
      </c>
      <c r="H755" s="15" t="s">
        <v>105</v>
      </c>
      <c r="I755" s="80"/>
      <c r="J755" s="80"/>
      <c r="K755" s="80"/>
      <c r="L755" s="80"/>
      <c r="M755" s="80"/>
      <c r="N755" s="80"/>
      <c r="O755" s="80"/>
      <c r="P755" s="80"/>
      <c r="Q755" s="80"/>
      <c r="R755" s="80"/>
      <c r="S755" s="80"/>
      <c r="T755" s="80"/>
      <c r="U755" s="80"/>
      <c r="V755" s="80"/>
      <c r="W755" s="80"/>
      <c r="X755" s="80"/>
      <c r="Y755" s="80"/>
    </row>
    <row r="756" s="55" customFormat="1" ht="12" spans="1:25">
      <c r="A756" s="42">
        <v>754</v>
      </c>
      <c r="B756" s="77"/>
      <c r="C756" s="114" t="s">
        <v>848</v>
      </c>
      <c r="D756" s="115">
        <v>45748</v>
      </c>
      <c r="E756" s="15">
        <v>1</v>
      </c>
      <c r="F756" s="15">
        <v>799.84</v>
      </c>
      <c r="G756" s="116">
        <f t="shared" si="11"/>
        <v>799.84</v>
      </c>
      <c r="H756" s="15" t="s">
        <v>105</v>
      </c>
      <c r="I756" s="80"/>
      <c r="J756" s="80"/>
      <c r="K756" s="80"/>
      <c r="L756" s="80"/>
      <c r="M756" s="80"/>
      <c r="N756" s="80"/>
      <c r="O756" s="80"/>
      <c r="P756" s="80"/>
      <c r="Q756" s="80"/>
      <c r="R756" s="80"/>
      <c r="S756" s="80"/>
      <c r="T756" s="80"/>
      <c r="U756" s="80"/>
      <c r="V756" s="80"/>
      <c r="W756" s="80"/>
      <c r="X756" s="80"/>
      <c r="Y756" s="80"/>
    </row>
    <row r="757" s="55" customFormat="1" ht="12" spans="1:25">
      <c r="A757" s="42">
        <v>755</v>
      </c>
      <c r="B757" s="77"/>
      <c r="C757" s="114" t="s">
        <v>849</v>
      </c>
      <c r="D757" s="115">
        <v>45748</v>
      </c>
      <c r="E757" s="15">
        <v>1</v>
      </c>
      <c r="F757" s="15">
        <v>799.84</v>
      </c>
      <c r="G757" s="116">
        <f t="shared" si="11"/>
        <v>799.84</v>
      </c>
      <c r="H757" s="15" t="s">
        <v>105</v>
      </c>
      <c r="I757" s="80"/>
      <c r="J757" s="80"/>
      <c r="K757" s="80"/>
      <c r="L757" s="80"/>
      <c r="M757" s="80"/>
      <c r="N757" s="80"/>
      <c r="O757" s="80"/>
      <c r="P757" s="80"/>
      <c r="Q757" s="80"/>
      <c r="R757" s="80"/>
      <c r="S757" s="80"/>
      <c r="T757" s="80"/>
      <c r="U757" s="80"/>
      <c r="V757" s="80"/>
      <c r="W757" s="80"/>
      <c r="X757" s="80"/>
      <c r="Y757" s="80"/>
    </row>
    <row r="758" s="55" customFormat="1" ht="12" spans="1:25">
      <c r="A758" s="42">
        <v>756</v>
      </c>
      <c r="B758" s="77"/>
      <c r="C758" s="114" t="s">
        <v>850</v>
      </c>
      <c r="D758" s="115">
        <v>45748</v>
      </c>
      <c r="E758" s="15">
        <v>1</v>
      </c>
      <c r="F758" s="15">
        <v>799.84</v>
      </c>
      <c r="G758" s="116">
        <f t="shared" si="11"/>
        <v>799.84</v>
      </c>
      <c r="H758" s="15" t="s">
        <v>105</v>
      </c>
      <c r="I758" s="80"/>
      <c r="J758" s="80"/>
      <c r="K758" s="80"/>
      <c r="L758" s="80"/>
      <c r="M758" s="80"/>
      <c r="N758" s="80"/>
      <c r="O758" s="80"/>
      <c r="P758" s="80"/>
      <c r="Q758" s="80"/>
      <c r="R758" s="80"/>
      <c r="S758" s="80"/>
      <c r="T758" s="80"/>
      <c r="U758" s="80"/>
      <c r="V758" s="80"/>
      <c r="W758" s="80"/>
      <c r="X758" s="80"/>
      <c r="Y758" s="80"/>
    </row>
    <row r="759" s="55" customFormat="1" ht="12" spans="1:25">
      <c r="A759" s="42">
        <v>757</v>
      </c>
      <c r="B759" s="77"/>
      <c r="C759" s="114" t="s">
        <v>851</v>
      </c>
      <c r="D759" s="115">
        <v>45748</v>
      </c>
      <c r="E759" s="15">
        <v>1</v>
      </c>
      <c r="F759" s="15">
        <v>799.84</v>
      </c>
      <c r="G759" s="116">
        <f t="shared" si="11"/>
        <v>799.84</v>
      </c>
      <c r="H759" s="15" t="s">
        <v>105</v>
      </c>
      <c r="I759" s="80"/>
      <c r="J759" s="80"/>
      <c r="K759" s="80"/>
      <c r="L759" s="80"/>
      <c r="M759" s="80"/>
      <c r="N759" s="80"/>
      <c r="O759" s="80"/>
      <c r="P759" s="80"/>
      <c r="Q759" s="80"/>
      <c r="R759" s="80"/>
      <c r="S759" s="80"/>
      <c r="T759" s="80"/>
      <c r="U759" s="80"/>
      <c r="V759" s="80"/>
      <c r="W759" s="80"/>
      <c r="X759" s="80"/>
      <c r="Y759" s="80"/>
    </row>
    <row r="760" s="55" customFormat="1" ht="12" spans="1:25">
      <c r="A760" s="42">
        <v>758</v>
      </c>
      <c r="B760" s="77"/>
      <c r="C760" s="114" t="s">
        <v>852</v>
      </c>
      <c r="D760" s="115">
        <v>45748</v>
      </c>
      <c r="E760" s="15">
        <v>1</v>
      </c>
      <c r="F760" s="15">
        <v>799.84</v>
      </c>
      <c r="G760" s="116">
        <f t="shared" si="11"/>
        <v>799.84</v>
      </c>
      <c r="H760" s="15" t="s">
        <v>105</v>
      </c>
      <c r="I760" s="80"/>
      <c r="J760" s="80"/>
      <c r="K760" s="80"/>
      <c r="L760" s="80"/>
      <c r="M760" s="80"/>
      <c r="N760" s="80"/>
      <c r="O760" s="80"/>
      <c r="P760" s="80"/>
      <c r="Q760" s="80"/>
      <c r="R760" s="80"/>
      <c r="S760" s="80"/>
      <c r="T760" s="80"/>
      <c r="U760" s="80"/>
      <c r="V760" s="80"/>
      <c r="W760" s="80"/>
      <c r="X760" s="80"/>
      <c r="Y760" s="80"/>
    </row>
    <row r="761" s="55" customFormat="1" ht="12" spans="1:25">
      <c r="A761" s="42">
        <v>759</v>
      </c>
      <c r="B761" s="77"/>
      <c r="C761" s="114" t="s">
        <v>853</v>
      </c>
      <c r="D761" s="115">
        <v>45748</v>
      </c>
      <c r="E761" s="15">
        <v>1</v>
      </c>
      <c r="F761" s="15">
        <v>799.84</v>
      </c>
      <c r="G761" s="116">
        <f t="shared" si="11"/>
        <v>799.84</v>
      </c>
      <c r="H761" s="15" t="s">
        <v>105</v>
      </c>
      <c r="I761" s="80"/>
      <c r="J761" s="80"/>
      <c r="K761" s="80"/>
      <c r="L761" s="80"/>
      <c r="M761" s="80"/>
      <c r="N761" s="80"/>
      <c r="O761" s="80"/>
      <c r="P761" s="80"/>
      <c r="Q761" s="80"/>
      <c r="R761" s="80"/>
      <c r="S761" s="80"/>
      <c r="T761" s="80"/>
      <c r="U761" s="80"/>
      <c r="V761" s="80"/>
      <c r="W761" s="80"/>
      <c r="X761" s="80"/>
      <c r="Y761" s="80"/>
    </row>
    <row r="762" s="55" customFormat="1" ht="12" spans="1:25">
      <c r="A762" s="42">
        <v>760</v>
      </c>
      <c r="B762" s="77"/>
      <c r="C762" s="114" t="s">
        <v>854</v>
      </c>
      <c r="D762" s="115">
        <v>45748</v>
      </c>
      <c r="E762" s="15">
        <v>1</v>
      </c>
      <c r="F762" s="15">
        <v>799.84</v>
      </c>
      <c r="G762" s="116">
        <f t="shared" ref="G762:G796" si="12">F762</f>
        <v>799.84</v>
      </c>
      <c r="H762" s="15" t="s">
        <v>105</v>
      </c>
      <c r="I762" s="80"/>
      <c r="J762" s="80"/>
      <c r="K762" s="80"/>
      <c r="L762" s="80"/>
      <c r="M762" s="80"/>
      <c r="N762" s="80"/>
      <c r="O762" s="80"/>
      <c r="P762" s="80"/>
      <c r="Q762" s="80"/>
      <c r="R762" s="80"/>
      <c r="S762" s="80"/>
      <c r="T762" s="80"/>
      <c r="U762" s="80"/>
      <c r="V762" s="80"/>
      <c r="W762" s="80"/>
      <c r="X762" s="80"/>
      <c r="Y762" s="80"/>
    </row>
    <row r="763" s="55" customFormat="1" ht="12" spans="1:25">
      <c r="A763" s="42">
        <v>761</v>
      </c>
      <c r="B763" s="77"/>
      <c r="C763" s="114" t="s">
        <v>855</v>
      </c>
      <c r="D763" s="115">
        <v>45748</v>
      </c>
      <c r="E763" s="15">
        <v>1</v>
      </c>
      <c r="F763" s="15">
        <v>799.84</v>
      </c>
      <c r="G763" s="116">
        <f t="shared" si="12"/>
        <v>799.84</v>
      </c>
      <c r="H763" s="15" t="s">
        <v>105</v>
      </c>
      <c r="I763" s="80"/>
      <c r="J763" s="80"/>
      <c r="K763" s="80"/>
      <c r="L763" s="80"/>
      <c r="M763" s="80"/>
      <c r="N763" s="80"/>
      <c r="O763" s="80"/>
      <c r="P763" s="80"/>
      <c r="Q763" s="80"/>
      <c r="R763" s="80"/>
      <c r="S763" s="80"/>
      <c r="T763" s="80"/>
      <c r="U763" s="80"/>
      <c r="V763" s="80"/>
      <c r="W763" s="80"/>
      <c r="X763" s="80"/>
      <c r="Y763" s="80"/>
    </row>
    <row r="764" s="55" customFormat="1" ht="12" spans="1:25">
      <c r="A764" s="42">
        <v>762</v>
      </c>
      <c r="B764" s="77"/>
      <c r="C764" s="114" t="s">
        <v>856</v>
      </c>
      <c r="D764" s="115">
        <v>45748</v>
      </c>
      <c r="E764" s="15">
        <v>1</v>
      </c>
      <c r="F764" s="15">
        <v>799.84</v>
      </c>
      <c r="G764" s="116">
        <f t="shared" si="12"/>
        <v>799.84</v>
      </c>
      <c r="H764" s="15" t="s">
        <v>105</v>
      </c>
      <c r="I764" s="80"/>
      <c r="J764" s="80"/>
      <c r="K764" s="80"/>
      <c r="L764" s="80"/>
      <c r="M764" s="80"/>
      <c r="N764" s="80"/>
      <c r="O764" s="80"/>
      <c r="P764" s="80"/>
      <c r="Q764" s="80"/>
      <c r="R764" s="80"/>
      <c r="S764" s="80"/>
      <c r="T764" s="80"/>
      <c r="U764" s="80"/>
      <c r="V764" s="80"/>
      <c r="W764" s="80"/>
      <c r="X764" s="80"/>
      <c r="Y764" s="80"/>
    </row>
    <row r="765" s="55" customFormat="1" ht="12" spans="1:25">
      <c r="A765" s="42">
        <v>763</v>
      </c>
      <c r="B765" s="77"/>
      <c r="C765" s="114" t="s">
        <v>857</v>
      </c>
      <c r="D765" s="115">
        <v>45748</v>
      </c>
      <c r="E765" s="15">
        <v>1</v>
      </c>
      <c r="F765" s="15">
        <v>799.84</v>
      </c>
      <c r="G765" s="116">
        <f t="shared" si="12"/>
        <v>799.84</v>
      </c>
      <c r="H765" s="15" t="s">
        <v>105</v>
      </c>
      <c r="I765" s="80"/>
      <c r="J765" s="80"/>
      <c r="K765" s="80"/>
      <c r="L765" s="80"/>
      <c r="M765" s="80"/>
      <c r="N765" s="80"/>
      <c r="O765" s="80"/>
      <c r="P765" s="80"/>
      <c r="Q765" s="80"/>
      <c r="R765" s="80"/>
      <c r="S765" s="80"/>
      <c r="T765" s="80"/>
      <c r="U765" s="80"/>
      <c r="V765" s="80"/>
      <c r="W765" s="80"/>
      <c r="X765" s="80"/>
      <c r="Y765" s="80"/>
    </row>
    <row r="766" s="55" customFormat="1" ht="12" spans="1:25">
      <c r="A766" s="42">
        <v>764</v>
      </c>
      <c r="B766" s="77"/>
      <c r="C766" s="114" t="s">
        <v>858</v>
      </c>
      <c r="D766" s="115">
        <v>45748</v>
      </c>
      <c r="E766" s="15">
        <v>1</v>
      </c>
      <c r="F766" s="15">
        <v>799.84</v>
      </c>
      <c r="G766" s="116">
        <f t="shared" si="12"/>
        <v>799.84</v>
      </c>
      <c r="H766" s="15" t="s">
        <v>105</v>
      </c>
      <c r="I766" s="80"/>
      <c r="J766" s="80"/>
      <c r="K766" s="80"/>
      <c r="L766" s="80"/>
      <c r="M766" s="80"/>
      <c r="N766" s="80"/>
      <c r="O766" s="80"/>
      <c r="P766" s="80"/>
      <c r="Q766" s="80"/>
      <c r="R766" s="80"/>
      <c r="S766" s="80"/>
      <c r="T766" s="80"/>
      <c r="U766" s="80"/>
      <c r="V766" s="80"/>
      <c r="W766" s="80"/>
      <c r="X766" s="80"/>
      <c r="Y766" s="80"/>
    </row>
    <row r="767" s="55" customFormat="1" ht="12" spans="1:25">
      <c r="A767" s="42">
        <v>765</v>
      </c>
      <c r="B767" s="77"/>
      <c r="C767" s="114" t="s">
        <v>859</v>
      </c>
      <c r="D767" s="115">
        <v>45748</v>
      </c>
      <c r="E767" s="15">
        <v>1</v>
      </c>
      <c r="F767" s="15">
        <v>799.84</v>
      </c>
      <c r="G767" s="116">
        <f t="shared" si="12"/>
        <v>799.84</v>
      </c>
      <c r="H767" s="15" t="s">
        <v>105</v>
      </c>
      <c r="I767" s="80"/>
      <c r="J767" s="80"/>
      <c r="K767" s="80"/>
      <c r="L767" s="80"/>
      <c r="M767" s="80"/>
      <c r="N767" s="80"/>
      <c r="O767" s="80"/>
      <c r="P767" s="80"/>
      <c r="Q767" s="80"/>
      <c r="R767" s="80"/>
      <c r="S767" s="80"/>
      <c r="T767" s="80"/>
      <c r="U767" s="80"/>
      <c r="V767" s="80"/>
      <c r="W767" s="80"/>
      <c r="X767" s="80"/>
      <c r="Y767" s="80"/>
    </row>
    <row r="768" s="55" customFormat="1" ht="12" spans="1:25">
      <c r="A768" s="42">
        <v>766</v>
      </c>
      <c r="B768" s="77"/>
      <c r="C768" s="114" t="s">
        <v>860</v>
      </c>
      <c r="D768" s="115">
        <v>45748</v>
      </c>
      <c r="E768" s="15">
        <v>1</v>
      </c>
      <c r="F768" s="15">
        <v>799.84</v>
      </c>
      <c r="G768" s="116">
        <f t="shared" si="12"/>
        <v>799.84</v>
      </c>
      <c r="H768" s="15" t="s">
        <v>105</v>
      </c>
      <c r="I768" s="80"/>
      <c r="J768" s="80"/>
      <c r="K768" s="80"/>
      <c r="L768" s="80"/>
      <c r="M768" s="80"/>
      <c r="N768" s="80"/>
      <c r="O768" s="80"/>
      <c r="P768" s="80"/>
      <c r="Q768" s="80"/>
      <c r="R768" s="80"/>
      <c r="S768" s="80"/>
      <c r="T768" s="80"/>
      <c r="U768" s="80"/>
      <c r="V768" s="80"/>
      <c r="W768" s="80"/>
      <c r="X768" s="80"/>
      <c r="Y768" s="80"/>
    </row>
    <row r="769" s="55" customFormat="1" ht="12" spans="1:25">
      <c r="A769" s="42">
        <v>767</v>
      </c>
      <c r="B769" s="77"/>
      <c r="C769" s="114" t="s">
        <v>861</v>
      </c>
      <c r="D769" s="115">
        <v>45748</v>
      </c>
      <c r="E769" s="15">
        <v>1</v>
      </c>
      <c r="F769" s="15">
        <v>799.84</v>
      </c>
      <c r="G769" s="116">
        <f t="shared" si="12"/>
        <v>799.84</v>
      </c>
      <c r="H769" s="15" t="s">
        <v>105</v>
      </c>
      <c r="I769" s="80"/>
      <c r="J769" s="80"/>
      <c r="K769" s="80"/>
      <c r="L769" s="80"/>
      <c r="M769" s="80"/>
      <c r="N769" s="80"/>
      <c r="O769" s="80"/>
      <c r="P769" s="80"/>
      <c r="Q769" s="80"/>
      <c r="R769" s="80"/>
      <c r="S769" s="80"/>
      <c r="T769" s="80"/>
      <c r="U769" s="80"/>
      <c r="V769" s="80"/>
      <c r="W769" s="80"/>
      <c r="X769" s="80"/>
      <c r="Y769" s="80"/>
    </row>
    <row r="770" s="55" customFormat="1" ht="12" spans="1:25">
      <c r="A770" s="42">
        <v>768</v>
      </c>
      <c r="B770" s="77"/>
      <c r="C770" s="114" t="s">
        <v>862</v>
      </c>
      <c r="D770" s="115">
        <v>45748</v>
      </c>
      <c r="E770" s="15">
        <v>1</v>
      </c>
      <c r="F770" s="15">
        <v>799.84</v>
      </c>
      <c r="G770" s="116">
        <f t="shared" si="12"/>
        <v>799.84</v>
      </c>
      <c r="H770" s="15" t="s">
        <v>105</v>
      </c>
      <c r="I770" s="80"/>
      <c r="J770" s="80"/>
      <c r="K770" s="80"/>
      <c r="L770" s="80"/>
      <c r="M770" s="80"/>
      <c r="N770" s="80"/>
      <c r="O770" s="80"/>
      <c r="P770" s="80"/>
      <c r="Q770" s="80"/>
      <c r="R770" s="80"/>
      <c r="S770" s="80"/>
      <c r="T770" s="80"/>
      <c r="U770" s="80"/>
      <c r="V770" s="80"/>
      <c r="W770" s="80"/>
      <c r="X770" s="80"/>
      <c r="Y770" s="80"/>
    </row>
    <row r="771" s="55" customFormat="1" ht="12" spans="1:25">
      <c r="A771" s="42">
        <v>769</v>
      </c>
      <c r="B771" s="77"/>
      <c r="C771" s="114" t="s">
        <v>863</v>
      </c>
      <c r="D771" s="115">
        <v>45748</v>
      </c>
      <c r="E771" s="15">
        <v>1</v>
      </c>
      <c r="F771" s="15">
        <v>799.84</v>
      </c>
      <c r="G771" s="116">
        <f t="shared" si="12"/>
        <v>799.84</v>
      </c>
      <c r="H771" s="15" t="s">
        <v>105</v>
      </c>
      <c r="I771" s="80"/>
      <c r="J771" s="80"/>
      <c r="K771" s="80"/>
      <c r="L771" s="80"/>
      <c r="M771" s="80"/>
      <c r="N771" s="80"/>
      <c r="O771" s="80"/>
      <c r="P771" s="80"/>
      <c r="Q771" s="80"/>
      <c r="R771" s="80"/>
      <c r="S771" s="80"/>
      <c r="T771" s="80"/>
      <c r="U771" s="80"/>
      <c r="V771" s="80"/>
      <c r="W771" s="80"/>
      <c r="X771" s="80"/>
      <c r="Y771" s="80"/>
    </row>
    <row r="772" s="55" customFormat="1" ht="12" spans="1:25">
      <c r="A772" s="42">
        <v>770</v>
      </c>
      <c r="B772" s="77"/>
      <c r="C772" s="114" t="s">
        <v>864</v>
      </c>
      <c r="D772" s="115">
        <v>45748</v>
      </c>
      <c r="E772" s="15">
        <v>1</v>
      </c>
      <c r="F772" s="15">
        <v>799.84</v>
      </c>
      <c r="G772" s="116">
        <f t="shared" si="12"/>
        <v>799.84</v>
      </c>
      <c r="H772" s="15" t="s">
        <v>105</v>
      </c>
      <c r="I772" s="80"/>
      <c r="J772" s="80"/>
      <c r="K772" s="80"/>
      <c r="L772" s="80"/>
      <c r="M772" s="80"/>
      <c r="N772" s="80"/>
      <c r="O772" s="80"/>
      <c r="P772" s="80"/>
      <c r="Q772" s="80"/>
      <c r="R772" s="80"/>
      <c r="S772" s="80"/>
      <c r="T772" s="80"/>
      <c r="U772" s="80"/>
      <c r="V772" s="80"/>
      <c r="W772" s="80"/>
      <c r="X772" s="80"/>
      <c r="Y772" s="80"/>
    </row>
    <row r="773" s="55" customFormat="1" ht="12" spans="1:25">
      <c r="A773" s="42">
        <v>771</v>
      </c>
      <c r="B773" s="77"/>
      <c r="C773" s="114" t="s">
        <v>865</v>
      </c>
      <c r="D773" s="115">
        <v>45748</v>
      </c>
      <c r="E773" s="15">
        <v>1</v>
      </c>
      <c r="F773" s="15">
        <v>799.84</v>
      </c>
      <c r="G773" s="116">
        <f t="shared" si="12"/>
        <v>799.84</v>
      </c>
      <c r="H773" s="15" t="s">
        <v>105</v>
      </c>
      <c r="I773" s="80"/>
      <c r="J773" s="80"/>
      <c r="K773" s="80"/>
      <c r="L773" s="80"/>
      <c r="M773" s="80"/>
      <c r="N773" s="80"/>
      <c r="O773" s="80"/>
      <c r="P773" s="80"/>
      <c r="Q773" s="80"/>
      <c r="R773" s="80"/>
      <c r="S773" s="80"/>
      <c r="T773" s="80"/>
      <c r="U773" s="80"/>
      <c r="V773" s="80"/>
      <c r="W773" s="80"/>
      <c r="X773" s="80"/>
      <c r="Y773" s="80"/>
    </row>
    <row r="774" s="55" customFormat="1" ht="12" spans="1:25">
      <c r="A774" s="42">
        <v>772</v>
      </c>
      <c r="B774" s="77"/>
      <c r="C774" s="114" t="s">
        <v>866</v>
      </c>
      <c r="D774" s="115">
        <v>45748</v>
      </c>
      <c r="E774" s="15">
        <v>1</v>
      </c>
      <c r="F774" s="15">
        <v>799.84</v>
      </c>
      <c r="G774" s="116">
        <f t="shared" si="12"/>
        <v>799.84</v>
      </c>
      <c r="H774" s="15" t="s">
        <v>105</v>
      </c>
      <c r="I774" s="80"/>
      <c r="J774" s="80"/>
      <c r="K774" s="80"/>
      <c r="L774" s="80"/>
      <c r="M774" s="80"/>
      <c r="N774" s="80"/>
      <c r="O774" s="80"/>
      <c r="P774" s="80"/>
      <c r="Q774" s="80"/>
      <c r="R774" s="80"/>
      <c r="S774" s="80"/>
      <c r="T774" s="80"/>
      <c r="U774" s="80"/>
      <c r="V774" s="80"/>
      <c r="W774" s="80"/>
      <c r="X774" s="80"/>
      <c r="Y774" s="80"/>
    </row>
    <row r="775" s="55" customFormat="1" ht="12" spans="1:25">
      <c r="A775" s="42">
        <v>773</v>
      </c>
      <c r="B775" s="77"/>
      <c r="C775" s="114" t="s">
        <v>867</v>
      </c>
      <c r="D775" s="115">
        <v>45748</v>
      </c>
      <c r="E775" s="15">
        <v>1</v>
      </c>
      <c r="F775" s="15">
        <v>799.84</v>
      </c>
      <c r="G775" s="116">
        <f t="shared" si="12"/>
        <v>799.84</v>
      </c>
      <c r="H775" s="15" t="s">
        <v>105</v>
      </c>
      <c r="I775" s="80"/>
      <c r="J775" s="80"/>
      <c r="K775" s="80"/>
      <c r="L775" s="80"/>
      <c r="M775" s="80"/>
      <c r="N775" s="80"/>
      <c r="O775" s="80"/>
      <c r="P775" s="80"/>
      <c r="Q775" s="80"/>
      <c r="R775" s="80"/>
      <c r="S775" s="80"/>
      <c r="T775" s="80"/>
      <c r="U775" s="80"/>
      <c r="V775" s="80"/>
      <c r="W775" s="80"/>
      <c r="X775" s="80"/>
      <c r="Y775" s="80"/>
    </row>
    <row r="776" s="55" customFormat="1" ht="12" spans="1:25">
      <c r="A776" s="42">
        <v>774</v>
      </c>
      <c r="B776" s="77"/>
      <c r="C776" s="114" t="s">
        <v>868</v>
      </c>
      <c r="D776" s="115">
        <v>45748</v>
      </c>
      <c r="E776" s="15">
        <v>1</v>
      </c>
      <c r="F776" s="15">
        <v>799.84</v>
      </c>
      <c r="G776" s="116">
        <f t="shared" si="12"/>
        <v>799.84</v>
      </c>
      <c r="H776" s="15" t="s">
        <v>105</v>
      </c>
      <c r="I776" s="80"/>
      <c r="J776" s="80"/>
      <c r="K776" s="80"/>
      <c r="L776" s="80"/>
      <c r="M776" s="80"/>
      <c r="N776" s="80"/>
      <c r="O776" s="80"/>
      <c r="P776" s="80"/>
      <c r="Q776" s="80"/>
      <c r="R776" s="80"/>
      <c r="S776" s="80"/>
      <c r="T776" s="80"/>
      <c r="U776" s="80"/>
      <c r="V776" s="80"/>
      <c r="W776" s="80"/>
      <c r="X776" s="80"/>
      <c r="Y776" s="80"/>
    </row>
    <row r="777" s="55" customFormat="1" ht="12" spans="1:25">
      <c r="A777" s="42">
        <v>775</v>
      </c>
      <c r="B777" s="77"/>
      <c r="C777" s="114" t="s">
        <v>869</v>
      </c>
      <c r="D777" s="115">
        <v>45748</v>
      </c>
      <c r="E777" s="15">
        <v>1</v>
      </c>
      <c r="F777" s="15">
        <v>799.84</v>
      </c>
      <c r="G777" s="116">
        <f t="shared" si="12"/>
        <v>799.84</v>
      </c>
      <c r="H777" s="15" t="s">
        <v>105</v>
      </c>
      <c r="I777" s="80"/>
      <c r="J777" s="80"/>
      <c r="K777" s="80"/>
      <c r="L777" s="80"/>
      <c r="M777" s="80"/>
      <c r="N777" s="80"/>
      <c r="O777" s="80"/>
      <c r="P777" s="80"/>
      <c r="Q777" s="80"/>
      <c r="R777" s="80"/>
      <c r="S777" s="80"/>
      <c r="T777" s="80"/>
      <c r="U777" s="80"/>
      <c r="V777" s="80"/>
      <c r="W777" s="80"/>
      <c r="X777" s="80"/>
      <c r="Y777" s="80"/>
    </row>
    <row r="778" s="55" customFormat="1" ht="12" spans="1:25">
      <c r="A778" s="42">
        <v>776</v>
      </c>
      <c r="B778" s="77"/>
      <c r="C778" s="114" t="s">
        <v>870</v>
      </c>
      <c r="D778" s="115">
        <v>45748</v>
      </c>
      <c r="E778" s="15">
        <v>1</v>
      </c>
      <c r="F778" s="15">
        <v>799.84</v>
      </c>
      <c r="G778" s="116">
        <f t="shared" si="12"/>
        <v>799.84</v>
      </c>
      <c r="H778" s="15" t="s">
        <v>105</v>
      </c>
      <c r="I778" s="80"/>
      <c r="J778" s="80"/>
      <c r="K778" s="80"/>
      <c r="L778" s="80"/>
      <c r="M778" s="80"/>
      <c r="N778" s="80"/>
      <c r="O778" s="80"/>
      <c r="P778" s="80"/>
      <c r="Q778" s="80"/>
      <c r="R778" s="80"/>
      <c r="S778" s="80"/>
      <c r="T778" s="80"/>
      <c r="U778" s="80"/>
      <c r="V778" s="80"/>
      <c r="W778" s="80"/>
      <c r="X778" s="80"/>
      <c r="Y778" s="80"/>
    </row>
    <row r="779" s="55" customFormat="1" ht="12" spans="1:25">
      <c r="A779" s="42">
        <v>777</v>
      </c>
      <c r="B779" s="77"/>
      <c r="C779" s="114" t="s">
        <v>871</v>
      </c>
      <c r="D779" s="115">
        <v>45748</v>
      </c>
      <c r="E779" s="15">
        <v>1</v>
      </c>
      <c r="F779" s="15">
        <v>799.84</v>
      </c>
      <c r="G779" s="116">
        <f t="shared" si="12"/>
        <v>799.84</v>
      </c>
      <c r="H779" s="15" t="s">
        <v>105</v>
      </c>
      <c r="I779" s="80"/>
      <c r="J779" s="80"/>
      <c r="K779" s="80"/>
      <c r="L779" s="80"/>
      <c r="M779" s="80"/>
      <c r="N779" s="80"/>
      <c r="O779" s="80"/>
      <c r="P779" s="80"/>
      <c r="Q779" s="80"/>
      <c r="R779" s="80"/>
      <c r="S779" s="80"/>
      <c r="T779" s="80"/>
      <c r="U779" s="80"/>
      <c r="V779" s="80"/>
      <c r="W779" s="80"/>
      <c r="X779" s="80"/>
      <c r="Y779" s="80"/>
    </row>
    <row r="780" s="55" customFormat="1" ht="12" spans="1:25">
      <c r="A780" s="42">
        <v>778</v>
      </c>
      <c r="B780" s="77"/>
      <c r="C780" s="114" t="s">
        <v>872</v>
      </c>
      <c r="D780" s="115">
        <v>45748</v>
      </c>
      <c r="E780" s="15">
        <v>1</v>
      </c>
      <c r="F780" s="15">
        <v>799.84</v>
      </c>
      <c r="G780" s="116">
        <f t="shared" si="12"/>
        <v>799.84</v>
      </c>
      <c r="H780" s="15" t="s">
        <v>105</v>
      </c>
      <c r="I780" s="80"/>
      <c r="J780" s="80"/>
      <c r="K780" s="80"/>
      <c r="L780" s="80"/>
      <c r="M780" s="80"/>
      <c r="N780" s="80"/>
      <c r="O780" s="80"/>
      <c r="P780" s="80"/>
      <c r="Q780" s="80"/>
      <c r="R780" s="80"/>
      <c r="S780" s="80"/>
      <c r="T780" s="80"/>
      <c r="U780" s="80"/>
      <c r="V780" s="80"/>
      <c r="W780" s="80"/>
      <c r="X780" s="80"/>
      <c r="Y780" s="80"/>
    </row>
    <row r="781" s="55" customFormat="1" ht="12" spans="1:25">
      <c r="A781" s="42">
        <v>779</v>
      </c>
      <c r="B781" s="77"/>
      <c r="C781" s="114" t="s">
        <v>873</v>
      </c>
      <c r="D781" s="115">
        <v>45748</v>
      </c>
      <c r="E781" s="15">
        <v>1</v>
      </c>
      <c r="F781" s="15">
        <v>799.84</v>
      </c>
      <c r="G781" s="116">
        <f t="shared" si="12"/>
        <v>799.84</v>
      </c>
      <c r="H781" s="15" t="s">
        <v>105</v>
      </c>
      <c r="I781" s="80"/>
      <c r="J781" s="80"/>
      <c r="K781" s="80"/>
      <c r="L781" s="80"/>
      <c r="M781" s="80"/>
      <c r="N781" s="80"/>
      <c r="O781" s="80"/>
      <c r="P781" s="80"/>
      <c r="Q781" s="80"/>
      <c r="R781" s="80"/>
      <c r="S781" s="80"/>
      <c r="T781" s="80"/>
      <c r="U781" s="80"/>
      <c r="V781" s="80"/>
      <c r="W781" s="80"/>
      <c r="X781" s="80"/>
      <c r="Y781" s="80"/>
    </row>
    <row r="782" s="55" customFormat="1" ht="12" spans="1:25">
      <c r="A782" s="42">
        <v>780</v>
      </c>
      <c r="B782" s="77"/>
      <c r="C782" s="114" t="s">
        <v>874</v>
      </c>
      <c r="D782" s="115">
        <v>45748</v>
      </c>
      <c r="E782" s="15">
        <v>1</v>
      </c>
      <c r="F782" s="15">
        <v>799.84</v>
      </c>
      <c r="G782" s="116">
        <f t="shared" si="12"/>
        <v>799.84</v>
      </c>
      <c r="H782" s="15" t="s">
        <v>105</v>
      </c>
      <c r="I782" s="80"/>
      <c r="J782" s="80"/>
      <c r="K782" s="80"/>
      <c r="L782" s="80"/>
      <c r="M782" s="80"/>
      <c r="N782" s="80"/>
      <c r="O782" s="80"/>
      <c r="P782" s="80"/>
      <c r="Q782" s="80"/>
      <c r="R782" s="80"/>
      <c r="S782" s="80"/>
      <c r="T782" s="80"/>
      <c r="U782" s="80"/>
      <c r="V782" s="80"/>
      <c r="W782" s="80"/>
      <c r="X782" s="80"/>
      <c r="Y782" s="80"/>
    </row>
    <row r="783" s="55" customFormat="1" ht="12" spans="1:25">
      <c r="A783" s="42">
        <v>781</v>
      </c>
      <c r="B783" s="77"/>
      <c r="C783" s="114" t="s">
        <v>875</v>
      </c>
      <c r="D783" s="115">
        <v>45748</v>
      </c>
      <c r="E783" s="15">
        <v>1</v>
      </c>
      <c r="F783" s="15">
        <v>799.84</v>
      </c>
      <c r="G783" s="116">
        <f t="shared" si="12"/>
        <v>799.84</v>
      </c>
      <c r="H783" s="15" t="s">
        <v>105</v>
      </c>
      <c r="I783" s="80"/>
      <c r="J783" s="80"/>
      <c r="K783" s="80"/>
      <c r="L783" s="80"/>
      <c r="M783" s="80"/>
      <c r="N783" s="80"/>
      <c r="O783" s="80"/>
      <c r="P783" s="80"/>
      <c r="Q783" s="80"/>
      <c r="R783" s="80"/>
      <c r="S783" s="80"/>
      <c r="T783" s="80"/>
      <c r="U783" s="80"/>
      <c r="V783" s="80"/>
      <c r="W783" s="80"/>
      <c r="X783" s="80"/>
      <c r="Y783" s="80"/>
    </row>
    <row r="784" s="55" customFormat="1" ht="12" spans="1:25">
      <c r="A784" s="42">
        <v>782</v>
      </c>
      <c r="B784" s="77"/>
      <c r="C784" s="114" t="s">
        <v>876</v>
      </c>
      <c r="D784" s="115">
        <v>45748</v>
      </c>
      <c r="E784" s="15">
        <v>1</v>
      </c>
      <c r="F784" s="15">
        <v>799.84</v>
      </c>
      <c r="G784" s="116">
        <f t="shared" si="12"/>
        <v>799.84</v>
      </c>
      <c r="H784" s="15" t="s">
        <v>105</v>
      </c>
      <c r="I784" s="80"/>
      <c r="J784" s="80"/>
      <c r="K784" s="80"/>
      <c r="L784" s="80"/>
      <c r="M784" s="80"/>
      <c r="N784" s="80"/>
      <c r="O784" s="80"/>
      <c r="P784" s="80"/>
      <c r="Q784" s="80"/>
      <c r="R784" s="80"/>
      <c r="S784" s="80"/>
      <c r="T784" s="80"/>
      <c r="U784" s="80"/>
      <c r="V784" s="80"/>
      <c r="W784" s="80"/>
      <c r="X784" s="80"/>
      <c r="Y784" s="80"/>
    </row>
    <row r="785" s="55" customFormat="1" ht="12" spans="1:25">
      <c r="A785" s="42">
        <v>783</v>
      </c>
      <c r="B785" s="77"/>
      <c r="C785" s="114" t="s">
        <v>877</v>
      </c>
      <c r="D785" s="115">
        <v>45748</v>
      </c>
      <c r="E785" s="15">
        <v>1</v>
      </c>
      <c r="F785" s="15">
        <v>799.84</v>
      </c>
      <c r="G785" s="116">
        <f t="shared" si="12"/>
        <v>799.84</v>
      </c>
      <c r="H785" s="15" t="s">
        <v>105</v>
      </c>
      <c r="I785" s="80"/>
      <c r="J785" s="80"/>
      <c r="K785" s="80"/>
      <c r="L785" s="80"/>
      <c r="M785" s="80"/>
      <c r="N785" s="80"/>
      <c r="O785" s="80"/>
      <c r="P785" s="80"/>
      <c r="Q785" s="80"/>
      <c r="R785" s="80"/>
      <c r="S785" s="80"/>
      <c r="T785" s="80"/>
      <c r="U785" s="80"/>
      <c r="V785" s="80"/>
      <c r="W785" s="80"/>
      <c r="X785" s="80"/>
      <c r="Y785" s="80"/>
    </row>
    <row r="786" s="55" customFormat="1" ht="12" spans="1:25">
      <c r="A786" s="42">
        <v>784</v>
      </c>
      <c r="B786" s="77"/>
      <c r="C786" s="114" t="s">
        <v>878</v>
      </c>
      <c r="D786" s="115">
        <v>45748</v>
      </c>
      <c r="E786" s="15">
        <v>1</v>
      </c>
      <c r="F786" s="15">
        <v>799.84</v>
      </c>
      <c r="G786" s="116">
        <f t="shared" si="12"/>
        <v>799.84</v>
      </c>
      <c r="H786" s="15" t="s">
        <v>105</v>
      </c>
      <c r="I786" s="80"/>
      <c r="J786" s="80"/>
      <c r="K786" s="80"/>
      <c r="L786" s="80"/>
      <c r="M786" s="80"/>
      <c r="N786" s="80"/>
      <c r="O786" s="80"/>
      <c r="P786" s="80"/>
      <c r="Q786" s="80"/>
      <c r="R786" s="80"/>
      <c r="S786" s="80"/>
      <c r="T786" s="80"/>
      <c r="U786" s="80"/>
      <c r="V786" s="80"/>
      <c r="W786" s="80"/>
      <c r="X786" s="80"/>
      <c r="Y786" s="80"/>
    </row>
    <row r="787" s="55" customFormat="1" ht="12" spans="1:25">
      <c r="A787" s="42">
        <v>785</v>
      </c>
      <c r="B787" s="77"/>
      <c r="C787" s="114" t="s">
        <v>879</v>
      </c>
      <c r="D787" s="115">
        <v>45748</v>
      </c>
      <c r="E787" s="15">
        <v>1</v>
      </c>
      <c r="F787" s="15">
        <v>799.84</v>
      </c>
      <c r="G787" s="116">
        <f t="shared" si="12"/>
        <v>799.84</v>
      </c>
      <c r="H787" s="15" t="s">
        <v>105</v>
      </c>
      <c r="I787" s="80"/>
      <c r="J787" s="80"/>
      <c r="K787" s="80"/>
      <c r="L787" s="80"/>
      <c r="M787" s="80"/>
      <c r="N787" s="80"/>
      <c r="O787" s="80"/>
      <c r="P787" s="80"/>
      <c r="Q787" s="80"/>
      <c r="R787" s="80"/>
      <c r="S787" s="80"/>
      <c r="T787" s="80"/>
      <c r="U787" s="80"/>
      <c r="V787" s="80"/>
      <c r="W787" s="80"/>
      <c r="X787" s="80"/>
      <c r="Y787" s="80"/>
    </row>
    <row r="788" s="55" customFormat="1" ht="12" spans="1:25">
      <c r="A788" s="42">
        <v>786</v>
      </c>
      <c r="B788" s="91"/>
      <c r="C788" s="114" t="s">
        <v>880</v>
      </c>
      <c r="D788" s="115">
        <v>45748</v>
      </c>
      <c r="E788" s="15">
        <v>1</v>
      </c>
      <c r="F788" s="15">
        <v>799.84</v>
      </c>
      <c r="G788" s="116">
        <f t="shared" si="12"/>
        <v>799.84</v>
      </c>
      <c r="H788" s="15" t="s">
        <v>105</v>
      </c>
      <c r="I788" s="80"/>
      <c r="J788" s="80"/>
      <c r="K788" s="80"/>
      <c r="L788" s="80"/>
      <c r="M788" s="80"/>
      <c r="N788" s="80"/>
      <c r="O788" s="80"/>
      <c r="P788" s="80"/>
      <c r="Q788" s="80"/>
      <c r="R788" s="80"/>
      <c r="S788" s="80"/>
      <c r="T788" s="80"/>
      <c r="U788" s="80"/>
      <c r="V788" s="80"/>
      <c r="W788" s="80"/>
      <c r="X788" s="80"/>
      <c r="Y788" s="80"/>
    </row>
    <row r="789" s="55" customFormat="1" ht="12" spans="1:25">
      <c r="A789" s="42">
        <v>787</v>
      </c>
      <c r="B789" s="77" t="s">
        <v>881</v>
      </c>
      <c r="C789" s="118" t="s">
        <v>882</v>
      </c>
      <c r="D789" s="119">
        <v>45748</v>
      </c>
      <c r="E789" s="45">
        <v>1</v>
      </c>
      <c r="F789" s="45">
        <v>800</v>
      </c>
      <c r="G789" s="118">
        <f t="shared" si="12"/>
        <v>800</v>
      </c>
      <c r="H789" s="15" t="s">
        <v>105</v>
      </c>
      <c r="I789" s="80"/>
      <c r="J789" s="80"/>
      <c r="K789" s="80"/>
      <c r="L789" s="80"/>
      <c r="M789" s="80"/>
      <c r="N789" s="80"/>
      <c r="O789" s="80"/>
      <c r="P789" s="80"/>
      <c r="Q789" s="80"/>
      <c r="R789" s="80"/>
      <c r="S789" s="80"/>
      <c r="T789" s="80"/>
      <c r="U789" s="80"/>
      <c r="V789" s="80"/>
      <c r="W789" s="80"/>
      <c r="X789" s="80"/>
      <c r="Y789" s="80"/>
    </row>
    <row r="790" s="55" customFormat="1" ht="12" spans="1:25">
      <c r="A790" s="42">
        <v>788</v>
      </c>
      <c r="B790" s="77"/>
      <c r="C790" s="120" t="s">
        <v>883</v>
      </c>
      <c r="D790" s="119">
        <v>45748</v>
      </c>
      <c r="E790" s="45">
        <v>1</v>
      </c>
      <c r="F790" s="45">
        <v>800</v>
      </c>
      <c r="G790" s="118">
        <f t="shared" si="12"/>
        <v>800</v>
      </c>
      <c r="H790" s="15" t="s">
        <v>105</v>
      </c>
      <c r="I790" s="80"/>
      <c r="J790" s="80"/>
      <c r="K790" s="80"/>
      <c r="L790" s="80"/>
      <c r="M790" s="80"/>
      <c r="N790" s="80"/>
      <c r="O790" s="80"/>
      <c r="P790" s="80"/>
      <c r="Q790" s="80"/>
      <c r="R790" s="80"/>
      <c r="S790" s="80"/>
      <c r="T790" s="80"/>
      <c r="U790" s="80"/>
      <c r="V790" s="80"/>
      <c r="W790" s="80"/>
      <c r="X790" s="80"/>
      <c r="Y790" s="80"/>
    </row>
    <row r="791" s="55" customFormat="1" ht="12" spans="1:25">
      <c r="A791" s="42">
        <v>789</v>
      </c>
      <c r="B791" s="77"/>
      <c r="C791" s="121" t="s">
        <v>884</v>
      </c>
      <c r="D791" s="119">
        <v>45748</v>
      </c>
      <c r="E791" s="45">
        <v>1</v>
      </c>
      <c r="F791" s="45">
        <v>800</v>
      </c>
      <c r="G791" s="118">
        <f t="shared" si="12"/>
        <v>800</v>
      </c>
      <c r="H791" s="15" t="s">
        <v>105</v>
      </c>
      <c r="I791" s="80"/>
      <c r="J791" s="80"/>
      <c r="K791" s="80"/>
      <c r="L791" s="80"/>
      <c r="M791" s="80"/>
      <c r="N791" s="80"/>
      <c r="O791" s="80"/>
      <c r="P791" s="80"/>
      <c r="Q791" s="80"/>
      <c r="R791" s="80"/>
      <c r="S791" s="80"/>
      <c r="T791" s="80"/>
      <c r="U791" s="80"/>
      <c r="V791" s="80"/>
      <c r="W791" s="80"/>
      <c r="X791" s="80"/>
      <c r="Y791" s="80"/>
    </row>
    <row r="792" s="55" customFormat="1" ht="12" spans="1:25">
      <c r="A792" s="42">
        <v>790</v>
      </c>
      <c r="B792" s="77"/>
      <c r="C792" s="118" t="s">
        <v>885</v>
      </c>
      <c r="D792" s="119">
        <v>45748</v>
      </c>
      <c r="E792" s="45">
        <v>1</v>
      </c>
      <c r="F792" s="45">
        <v>1150</v>
      </c>
      <c r="G792" s="118">
        <f t="shared" si="12"/>
        <v>1150</v>
      </c>
      <c r="H792" s="15" t="s">
        <v>105</v>
      </c>
      <c r="I792" s="80"/>
      <c r="J792" s="80"/>
      <c r="K792" s="80"/>
      <c r="L792" s="80"/>
      <c r="M792" s="80"/>
      <c r="N792" s="80"/>
      <c r="O792" s="80"/>
      <c r="P792" s="80"/>
      <c r="Q792" s="80"/>
      <c r="R792" s="80"/>
      <c r="S792" s="80"/>
      <c r="T792" s="80"/>
      <c r="U792" s="80"/>
      <c r="V792" s="80"/>
      <c r="W792" s="80"/>
      <c r="X792" s="80"/>
      <c r="Y792" s="80"/>
    </row>
    <row r="793" s="55" customFormat="1" ht="12" spans="1:25">
      <c r="A793" s="42">
        <v>791</v>
      </c>
      <c r="B793" s="91"/>
      <c r="C793" s="118" t="s">
        <v>886</v>
      </c>
      <c r="D793" s="119">
        <v>45748</v>
      </c>
      <c r="E793" s="45">
        <v>1</v>
      </c>
      <c r="F793" s="45">
        <v>800</v>
      </c>
      <c r="G793" s="118">
        <f t="shared" si="12"/>
        <v>800</v>
      </c>
      <c r="H793" s="15" t="s">
        <v>105</v>
      </c>
      <c r="I793" s="80"/>
      <c r="J793" s="80"/>
      <c r="K793" s="80"/>
      <c r="L793" s="80"/>
      <c r="M793" s="80"/>
      <c r="N793" s="80"/>
      <c r="O793" s="80"/>
      <c r="P793" s="80"/>
      <c r="Q793" s="80"/>
      <c r="R793" s="80"/>
      <c r="S793" s="80"/>
      <c r="T793" s="80"/>
      <c r="U793" s="80"/>
      <c r="V793" s="80"/>
      <c r="W793" s="80"/>
      <c r="X793" s="80"/>
      <c r="Y793" s="80"/>
    </row>
    <row r="794" s="55" customFormat="1" ht="12" spans="1:25">
      <c r="A794" s="42">
        <v>792</v>
      </c>
      <c r="B794" s="77" t="s">
        <v>887</v>
      </c>
      <c r="C794" s="45" t="s">
        <v>888</v>
      </c>
      <c r="D794" s="122">
        <v>45748</v>
      </c>
      <c r="E794" s="45">
        <v>1</v>
      </c>
      <c r="F794" s="45">
        <v>800</v>
      </c>
      <c r="G794" s="118">
        <f t="shared" si="12"/>
        <v>800</v>
      </c>
      <c r="H794" s="15" t="s">
        <v>105</v>
      </c>
      <c r="I794" s="80"/>
      <c r="J794" s="80"/>
      <c r="K794" s="80"/>
      <c r="L794" s="80"/>
      <c r="M794" s="80"/>
      <c r="N794" s="80"/>
      <c r="O794" s="80"/>
      <c r="P794" s="80"/>
      <c r="Q794" s="80"/>
      <c r="R794" s="80"/>
      <c r="S794" s="80"/>
      <c r="T794" s="80"/>
      <c r="U794" s="80"/>
      <c r="V794" s="80"/>
      <c r="W794" s="80"/>
      <c r="X794" s="80"/>
      <c r="Y794" s="80"/>
    </row>
    <row r="795" s="55" customFormat="1" ht="12" spans="1:25">
      <c r="A795" s="42">
        <v>793</v>
      </c>
      <c r="B795" s="77"/>
      <c r="C795" s="45" t="s">
        <v>889</v>
      </c>
      <c r="D795" s="122">
        <v>45748</v>
      </c>
      <c r="E795" s="45">
        <v>1</v>
      </c>
      <c r="F795" s="45">
        <v>800</v>
      </c>
      <c r="G795" s="118">
        <f t="shared" si="12"/>
        <v>800</v>
      </c>
      <c r="H795" s="15" t="s">
        <v>105</v>
      </c>
      <c r="I795" s="80"/>
      <c r="J795" s="80"/>
      <c r="K795" s="80"/>
      <c r="L795" s="80"/>
      <c r="M795" s="80"/>
      <c r="N795" s="80"/>
      <c r="O795" s="80"/>
      <c r="P795" s="80"/>
      <c r="Q795" s="80"/>
      <c r="R795" s="80"/>
      <c r="S795" s="80"/>
      <c r="T795" s="80"/>
      <c r="U795" s="80"/>
      <c r="V795" s="80"/>
      <c r="W795" s="80"/>
      <c r="X795" s="80"/>
      <c r="Y795" s="80"/>
    </row>
    <row r="796" s="55" customFormat="1" ht="12" spans="1:25">
      <c r="A796" s="42">
        <v>794</v>
      </c>
      <c r="B796" s="91"/>
      <c r="C796" s="45" t="s">
        <v>890</v>
      </c>
      <c r="D796" s="122">
        <v>45748</v>
      </c>
      <c r="E796" s="45">
        <v>1</v>
      </c>
      <c r="F796" s="45">
        <v>800</v>
      </c>
      <c r="G796" s="118">
        <f t="shared" si="12"/>
        <v>800</v>
      </c>
      <c r="H796" s="15" t="s">
        <v>105</v>
      </c>
      <c r="I796" s="80"/>
      <c r="J796" s="80"/>
      <c r="K796" s="80"/>
      <c r="L796" s="80"/>
      <c r="M796" s="80"/>
      <c r="N796" s="80"/>
      <c r="O796" s="80"/>
      <c r="P796" s="80"/>
      <c r="Q796" s="80"/>
      <c r="R796" s="80"/>
      <c r="S796" s="80"/>
      <c r="T796" s="80"/>
      <c r="U796" s="80"/>
      <c r="V796" s="80"/>
      <c r="W796" s="80"/>
      <c r="X796" s="80"/>
      <c r="Y796" s="80"/>
    </row>
    <row r="797" s="55" customFormat="1" ht="12" spans="1:25">
      <c r="A797" s="42"/>
      <c r="B797" s="91"/>
      <c r="C797" s="114"/>
      <c r="D797" s="115"/>
      <c r="E797" s="15"/>
      <c r="F797" s="15"/>
      <c r="G797" s="116">
        <f>SUM(G3:G796)</f>
        <v>860097.999999994</v>
      </c>
      <c r="H797" s="43"/>
      <c r="I797" s="80"/>
      <c r="J797" s="80"/>
      <c r="K797" s="80"/>
      <c r="L797" s="80"/>
      <c r="M797" s="80"/>
      <c r="N797" s="80"/>
      <c r="O797" s="80"/>
      <c r="P797" s="80"/>
      <c r="Q797" s="80"/>
      <c r="R797" s="80"/>
      <c r="S797" s="80"/>
      <c r="T797" s="80"/>
      <c r="U797" s="80"/>
      <c r="V797" s="80"/>
      <c r="W797" s="80"/>
      <c r="X797" s="80"/>
      <c r="Y797" s="80"/>
    </row>
    <row r="798" spans="1:8">
      <c r="A798" s="123"/>
      <c r="B798" s="124"/>
      <c r="C798" s="125"/>
      <c r="D798" s="125" t="s">
        <v>891</v>
      </c>
      <c r="E798" s="126"/>
      <c r="F798" s="126"/>
      <c r="G798" s="126"/>
      <c r="H798" s="126"/>
    </row>
    <row r="799" ht="35" customHeight="1"/>
  </sheetData>
  <mergeCells count="27">
    <mergeCell ref="A1:H1"/>
    <mergeCell ref="E798:H798"/>
    <mergeCell ref="B4:B5"/>
    <mergeCell ref="B6:B76"/>
    <mergeCell ref="B77:B89"/>
    <mergeCell ref="B90:B120"/>
    <mergeCell ref="B121:B122"/>
    <mergeCell ref="B123:B151"/>
    <mergeCell ref="B152:B155"/>
    <mergeCell ref="B156:B232"/>
    <mergeCell ref="B233:B297"/>
    <mergeCell ref="B298:B393"/>
    <mergeCell ref="B395:B401"/>
    <mergeCell ref="B403:B404"/>
    <mergeCell ref="B405:B435"/>
    <mergeCell ref="B436:B449"/>
    <mergeCell ref="B450:B451"/>
    <mergeCell ref="B452:B454"/>
    <mergeCell ref="B455:B640"/>
    <mergeCell ref="B641:B662"/>
    <mergeCell ref="B665:B667"/>
    <mergeCell ref="B668:B672"/>
    <mergeCell ref="B673:B674"/>
    <mergeCell ref="B675:B695"/>
    <mergeCell ref="B696:B788"/>
    <mergeCell ref="B789:B793"/>
    <mergeCell ref="B794:B796"/>
  </mergeCells>
  <conditionalFormatting sqref="C73">
    <cfRule type="duplicateValues" dxfId="0" priority="37"/>
  </conditionalFormatting>
  <conditionalFormatting sqref="C74">
    <cfRule type="duplicateValues" dxfId="0" priority="34"/>
  </conditionalFormatting>
  <conditionalFormatting sqref="C75">
    <cfRule type="duplicateValues" dxfId="0" priority="31"/>
  </conditionalFormatting>
  <conditionalFormatting sqref="C76">
    <cfRule type="duplicateValues" dxfId="0" priority="30"/>
  </conditionalFormatting>
  <conditionalFormatting sqref="B123">
    <cfRule type="duplicateValues" dxfId="1" priority="479"/>
  </conditionalFormatting>
  <conditionalFormatting sqref="C161">
    <cfRule type="duplicateValues" dxfId="0" priority="175"/>
  </conditionalFormatting>
  <conditionalFormatting sqref="C162">
    <cfRule type="duplicateValues" dxfId="0" priority="174"/>
  </conditionalFormatting>
  <conditionalFormatting sqref="C163">
    <cfRule type="duplicateValues" dxfId="0" priority="173"/>
  </conditionalFormatting>
  <conditionalFormatting sqref="C164">
    <cfRule type="duplicateValues" dxfId="0" priority="172"/>
  </conditionalFormatting>
  <conditionalFormatting sqref="C165">
    <cfRule type="duplicateValues" dxfId="0" priority="171"/>
  </conditionalFormatting>
  <conditionalFormatting sqref="C166">
    <cfRule type="duplicateValues" dxfId="0" priority="170"/>
  </conditionalFormatting>
  <conditionalFormatting sqref="C167">
    <cfRule type="duplicateValues" dxfId="0" priority="169"/>
  </conditionalFormatting>
  <conditionalFormatting sqref="C169">
    <cfRule type="duplicateValues" dxfId="0" priority="166"/>
  </conditionalFormatting>
  <conditionalFormatting sqref="C170">
    <cfRule type="duplicateValues" dxfId="0" priority="168"/>
  </conditionalFormatting>
  <conditionalFormatting sqref="C171">
    <cfRule type="duplicateValues" dxfId="0" priority="167"/>
  </conditionalFormatting>
  <conditionalFormatting sqref="C193">
    <cfRule type="duplicateValues" dxfId="1" priority="162"/>
  </conditionalFormatting>
  <conditionalFormatting sqref="C194">
    <cfRule type="duplicateValues" dxfId="1" priority="165"/>
  </conditionalFormatting>
  <conditionalFormatting sqref="C195">
    <cfRule type="duplicateValues" dxfId="1" priority="164"/>
  </conditionalFormatting>
  <conditionalFormatting sqref="C196">
    <cfRule type="duplicateValues" dxfId="1" priority="163"/>
  </conditionalFormatting>
  <conditionalFormatting sqref="C198">
    <cfRule type="duplicateValues" dxfId="1" priority="161"/>
  </conditionalFormatting>
  <conditionalFormatting sqref="C199">
    <cfRule type="duplicateValues" dxfId="1" priority="160"/>
  </conditionalFormatting>
  <conditionalFormatting sqref="C200">
    <cfRule type="duplicateValues" dxfId="1" priority="159"/>
  </conditionalFormatting>
  <conditionalFormatting sqref="C201">
    <cfRule type="duplicateValues" dxfId="1" priority="156"/>
  </conditionalFormatting>
  <conditionalFormatting sqref="C202">
    <cfRule type="duplicateValues" dxfId="1" priority="158"/>
  </conditionalFormatting>
  <conditionalFormatting sqref="C203">
    <cfRule type="duplicateValues" dxfId="1" priority="155"/>
  </conditionalFormatting>
  <conditionalFormatting sqref="C204">
    <cfRule type="duplicateValues" dxfId="1" priority="157"/>
  </conditionalFormatting>
  <conditionalFormatting sqref="C205">
    <cfRule type="duplicateValues" dxfId="1" priority="153"/>
  </conditionalFormatting>
  <conditionalFormatting sqref="C206">
    <cfRule type="duplicateValues" dxfId="1" priority="154"/>
  </conditionalFormatting>
  <conditionalFormatting sqref="C207">
    <cfRule type="duplicateValues" dxfId="1" priority="152"/>
  </conditionalFormatting>
  <conditionalFormatting sqref="C209">
    <cfRule type="duplicateValues" dxfId="1" priority="151"/>
  </conditionalFormatting>
  <conditionalFormatting sqref="C394">
    <cfRule type="duplicateValues" dxfId="1" priority="643"/>
  </conditionalFormatting>
  <conditionalFormatting sqref="C411">
    <cfRule type="duplicateValues" dxfId="0" priority="135"/>
  </conditionalFormatting>
  <conditionalFormatting sqref="C412">
    <cfRule type="duplicateValues" dxfId="0" priority="134"/>
  </conditionalFormatting>
  <conditionalFormatting sqref="C413">
    <cfRule type="duplicateValues" dxfId="0" priority="133"/>
  </conditionalFormatting>
  <conditionalFormatting sqref="C414">
    <cfRule type="duplicateValues" dxfId="0" priority="132"/>
  </conditionalFormatting>
  <conditionalFormatting sqref="C415">
    <cfRule type="duplicateValues" dxfId="0" priority="131"/>
  </conditionalFormatting>
  <conditionalFormatting sqref="C420">
    <cfRule type="duplicateValues" dxfId="0" priority="127"/>
  </conditionalFormatting>
  <conditionalFormatting sqref="C421">
    <cfRule type="duplicateValues" dxfId="0" priority="129"/>
  </conditionalFormatting>
  <conditionalFormatting sqref="C422">
    <cfRule type="duplicateValues" dxfId="0" priority="128"/>
  </conditionalFormatting>
  <conditionalFormatting sqref="C423">
    <cfRule type="duplicateValues" dxfId="0" priority="113"/>
  </conditionalFormatting>
  <conditionalFormatting sqref="B455">
    <cfRule type="duplicateValues" dxfId="1" priority="370"/>
  </conditionalFormatting>
  <conditionalFormatting sqref="C598">
    <cfRule type="duplicateValues" dxfId="1" priority="109"/>
  </conditionalFormatting>
  <conditionalFormatting sqref="C603">
    <cfRule type="duplicateValues" dxfId="1" priority="85"/>
  </conditionalFormatting>
  <conditionalFormatting sqref="C645">
    <cfRule type="duplicateValues" dxfId="0" priority="49"/>
  </conditionalFormatting>
  <conditionalFormatting sqref="C648">
    <cfRule type="duplicateValues" dxfId="0" priority="47"/>
  </conditionalFormatting>
  <conditionalFormatting sqref="C650">
    <cfRule type="duplicateValues" dxfId="0" priority="45"/>
  </conditionalFormatting>
  <conditionalFormatting sqref="C651">
    <cfRule type="duplicateValues" dxfId="0" priority="43"/>
  </conditionalFormatting>
  <conditionalFormatting sqref="C652">
    <cfRule type="duplicateValues" dxfId="0" priority="44"/>
  </conditionalFormatting>
  <conditionalFormatting sqref="C656">
    <cfRule type="duplicateValues" dxfId="0" priority="41"/>
  </conditionalFormatting>
  <conditionalFormatting sqref="C657">
    <cfRule type="duplicateValues" dxfId="0" priority="40"/>
  </conditionalFormatting>
  <conditionalFormatting sqref="C663">
    <cfRule type="duplicateValues" dxfId="1" priority="341"/>
  </conditionalFormatting>
  <conditionalFormatting sqref="C664">
    <cfRule type="duplicateValues" dxfId="1" priority="340"/>
  </conditionalFormatting>
  <conditionalFormatting sqref="A450:A798">
    <cfRule type="duplicateValues" dxfId="1" priority="435"/>
  </conditionalFormatting>
  <conditionalFormatting sqref="C6:C17">
    <cfRule type="duplicateValues" dxfId="1" priority="38"/>
  </conditionalFormatting>
  <conditionalFormatting sqref="C77:C89">
    <cfRule type="duplicateValues" dxfId="1" priority="323"/>
  </conditionalFormatting>
  <conditionalFormatting sqref="C121:C122">
    <cfRule type="duplicateValues" dxfId="1" priority="1005"/>
  </conditionalFormatting>
  <conditionalFormatting sqref="C395:C397">
    <cfRule type="duplicateValues" dxfId="1" priority="641"/>
  </conditionalFormatting>
  <conditionalFormatting sqref="C398:C401">
    <cfRule type="duplicateValues" dxfId="1" priority="642"/>
  </conditionalFormatting>
  <conditionalFormatting sqref="C402:C404">
    <cfRule type="duplicateValues" dxfId="1" priority="640"/>
  </conditionalFormatting>
  <conditionalFormatting sqref="C409:C410">
    <cfRule type="duplicateValues" dxfId="0" priority="136"/>
  </conditionalFormatting>
  <conditionalFormatting sqref="C416:C418">
    <cfRule type="duplicateValues" dxfId="0" priority="130"/>
  </conditionalFormatting>
  <conditionalFormatting sqref="C452:C454">
    <cfRule type="duplicateValues" dxfId="1" priority="434"/>
  </conditionalFormatting>
  <conditionalFormatting sqref="C455:C458">
    <cfRule type="duplicateValues" dxfId="1" priority="108"/>
  </conditionalFormatting>
  <conditionalFormatting sqref="C462:C464">
    <cfRule type="duplicateValues" dxfId="1" priority="107"/>
  </conditionalFormatting>
  <conditionalFormatting sqref="C468:C471">
    <cfRule type="duplicateValues" dxfId="1" priority="106"/>
  </conditionalFormatting>
  <conditionalFormatting sqref="C475:C478">
    <cfRule type="duplicateValues" dxfId="1" priority="105"/>
  </conditionalFormatting>
  <conditionalFormatting sqref="C481:C483">
    <cfRule type="duplicateValues" dxfId="1" priority="104"/>
  </conditionalFormatting>
  <conditionalFormatting sqref="C487:C490">
    <cfRule type="duplicateValues" dxfId="1" priority="103"/>
  </conditionalFormatting>
  <conditionalFormatting sqref="C494:C497">
    <cfRule type="duplicateValues" dxfId="1" priority="102"/>
  </conditionalFormatting>
  <conditionalFormatting sqref="C501:C503">
    <cfRule type="duplicateValues" dxfId="1" priority="101"/>
  </conditionalFormatting>
  <conditionalFormatting sqref="C507:C510">
    <cfRule type="duplicateValues" dxfId="1" priority="100"/>
  </conditionalFormatting>
  <conditionalFormatting sqref="C514:C516">
    <cfRule type="duplicateValues" dxfId="1" priority="99"/>
  </conditionalFormatting>
  <conditionalFormatting sqref="C520:C523">
    <cfRule type="duplicateValues" dxfId="1" priority="98"/>
  </conditionalFormatting>
  <conditionalFormatting sqref="C526:C529">
    <cfRule type="duplicateValues" dxfId="1" priority="97"/>
  </conditionalFormatting>
  <conditionalFormatting sqref="C533:C536">
    <cfRule type="duplicateValues" dxfId="1" priority="96"/>
  </conditionalFormatting>
  <conditionalFormatting sqref="C539:C542">
    <cfRule type="duplicateValues" dxfId="1" priority="95"/>
  </conditionalFormatting>
  <conditionalFormatting sqref="C546:C549">
    <cfRule type="duplicateValues" dxfId="1" priority="94"/>
  </conditionalFormatting>
  <conditionalFormatting sqref="C553:C556">
    <cfRule type="duplicateValues" dxfId="1" priority="93"/>
  </conditionalFormatting>
  <conditionalFormatting sqref="C560:C562">
    <cfRule type="duplicateValues" dxfId="1" priority="92"/>
  </conditionalFormatting>
  <conditionalFormatting sqref="C565:C568">
    <cfRule type="duplicateValues" dxfId="1" priority="91"/>
  </conditionalFormatting>
  <conditionalFormatting sqref="C571:C573">
    <cfRule type="duplicateValues" dxfId="1" priority="90"/>
  </conditionalFormatting>
  <conditionalFormatting sqref="C577:C580">
    <cfRule type="duplicateValues" dxfId="1" priority="89"/>
  </conditionalFormatting>
  <conditionalFormatting sqref="C584:C587">
    <cfRule type="duplicateValues" dxfId="1" priority="88"/>
  </conditionalFormatting>
  <conditionalFormatting sqref="C591:C594">
    <cfRule type="duplicateValues" dxfId="1" priority="87"/>
  </conditionalFormatting>
  <conditionalFormatting sqref="C606:C608">
    <cfRule type="duplicateValues" dxfId="1" priority="84"/>
  </conditionalFormatting>
  <conditionalFormatting sqref="C612:C614">
    <cfRule type="duplicateValues" dxfId="1" priority="83"/>
  </conditionalFormatting>
  <conditionalFormatting sqref="C623:C626">
    <cfRule type="duplicateValues" dxfId="1" priority="81"/>
  </conditionalFormatting>
  <conditionalFormatting sqref="C633:C634">
    <cfRule type="duplicateValues" dxfId="1" priority="111"/>
  </conditionalFormatting>
  <conditionalFormatting sqref="C653:C654">
    <cfRule type="duplicateValues" dxfId="0" priority="42"/>
  </conditionalFormatting>
  <conditionalFormatting sqref="C659:C662">
    <cfRule type="duplicateValues" dxfId="0" priority="39"/>
  </conditionalFormatting>
  <conditionalFormatting sqref="C665:C667">
    <cfRule type="duplicateValues" dxfId="1" priority="339"/>
  </conditionalFormatting>
  <conditionalFormatting sqref="C668:C670">
    <cfRule type="duplicateValues" dxfId="1" priority="25"/>
  </conditionalFormatting>
  <conditionalFormatting sqref="C671:C672">
    <cfRule type="duplicateValues" dxfId="1" priority="24"/>
  </conditionalFormatting>
  <conditionalFormatting sqref="C673:C695">
    <cfRule type="duplicateValues" dxfId="1" priority="182"/>
  </conditionalFormatting>
  <conditionalFormatting sqref="C789:C793">
    <cfRule type="duplicateValues" dxfId="1" priority="14"/>
  </conditionalFormatting>
  <conditionalFormatting sqref="C794:C796">
    <cfRule type="duplicateValues" dxfId="1" priority="1"/>
  </conditionalFormatting>
  <conditionalFormatting sqref="B90 H90:H120">
    <cfRule type="duplicateValues" dxfId="1" priority="480"/>
  </conditionalFormatting>
  <conditionalFormatting sqref="C599:C600 C597">
    <cfRule type="duplicateValues" dxfId="1" priority="86"/>
  </conditionalFormatting>
  <conditionalFormatting sqref="C618:C620 C640 C635">
    <cfRule type="duplicateValues" dxfId="1" priority="82"/>
  </conditionalFormatting>
  <conditionalFormatting sqref="C630 C637">
    <cfRule type="duplicateValues" dxfId="1" priority="80"/>
  </conditionalFormatting>
  <conditionalFormatting sqref="C696:C738 C743:C747 C763:C785 C749:C761">
    <cfRule type="duplicateValues" dxfId="0" priority="23"/>
    <cfRule type="duplicateValues" dxfId="2" priority="22"/>
    <cfRule type="duplicateValues" dxfId="0" priority="21"/>
  </conditionalFormatting>
  <conditionalFormatting sqref="C739:C742 C748 C762">
    <cfRule type="duplicateValues" dxfId="0" priority="20"/>
    <cfRule type="duplicateValues" dxfId="2" priority="19"/>
    <cfRule type="duplicateValues" dxfId="0" priority="18"/>
  </conditionalFormatting>
  <conditionalFormatting sqref="C786:C788 C797">
    <cfRule type="duplicateValues" dxfId="0" priority="15"/>
    <cfRule type="duplicateValues" dxfId="2" priority="16"/>
    <cfRule type="duplicateValues" dxfId="0" priority="17"/>
  </conditionalFormatting>
  <pageMargins left="0.0784722222222222" right="0.118055555555556" top="0.511805555555556" bottom="0.196527777777778" header="0.472222222222222" footer="0.0388888888888889"/>
  <pageSetup paperSize="9" scale="70" fitToWidth="0" orientation="landscape" horizontalDpi="600"/>
  <headerFooter/>
  <ignoredErrors>
    <ignoredError sqref="E436:E449 F128 F131 D405:E434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8"/>
  <sheetViews>
    <sheetView zoomScale="89" zoomScaleNormal="89" topLeftCell="A10" workbookViewId="0">
      <selection activeCell="K43" sqref="K43"/>
    </sheetView>
  </sheetViews>
  <sheetFormatPr defaultColWidth="9" defaultRowHeight="13.5" outlineLevelCol="6"/>
  <cols>
    <col min="1" max="1" width="10.3916666666667" style="1" customWidth="1"/>
    <col min="2" max="2" width="23.375" style="1" customWidth="1"/>
    <col min="3" max="3" width="14.5" style="1" customWidth="1"/>
    <col min="4" max="4" width="10.1083333333333" style="1" customWidth="1"/>
    <col min="5" max="5" width="16.85" style="1" customWidth="1"/>
    <col min="6" max="6" width="20.5" style="1" customWidth="1"/>
    <col min="7" max="7" width="5.25" style="1" customWidth="1"/>
    <col min="8" max="26" width="9" style="1"/>
    <col min="27" max="16380" width="3.50833333333333" style="1"/>
    <col min="16381" max="16384" width="9" style="1"/>
  </cols>
  <sheetData>
    <row r="1" s="1" customFormat="1" ht="46" customHeight="1" spans="1:7">
      <c r="A1" s="6" t="s">
        <v>892</v>
      </c>
      <c r="B1" s="6"/>
      <c r="C1" s="6"/>
      <c r="D1" s="6"/>
      <c r="E1" s="6"/>
      <c r="F1" s="6"/>
      <c r="G1" s="6"/>
    </row>
    <row r="2" s="2" customFormat="1" ht="50" customHeight="1" spans="1:7">
      <c r="A2" s="7" t="s">
        <v>893</v>
      </c>
      <c r="B2" s="7" t="s">
        <v>3</v>
      </c>
      <c r="C2" s="7" t="s">
        <v>4</v>
      </c>
      <c r="D2" s="7" t="s">
        <v>5</v>
      </c>
      <c r="E2" s="7" t="s">
        <v>894</v>
      </c>
      <c r="F2" s="7" t="s">
        <v>895</v>
      </c>
      <c r="G2" s="7" t="s">
        <v>8</v>
      </c>
    </row>
    <row r="3" s="3" customFormat="1" ht="12" customHeight="1" spans="1:7">
      <c r="A3" s="8">
        <v>1</v>
      </c>
      <c r="B3" s="8" t="s">
        <v>60</v>
      </c>
      <c r="C3" s="9">
        <v>45170</v>
      </c>
      <c r="D3" s="10">
        <v>1</v>
      </c>
      <c r="E3" s="8">
        <v>630</v>
      </c>
      <c r="F3" s="10">
        <f>D3*E3</f>
        <v>630</v>
      </c>
      <c r="G3" s="11"/>
    </row>
    <row r="4" s="3" customFormat="1" ht="12" customHeight="1" spans="1:7">
      <c r="A4" s="8">
        <v>2</v>
      </c>
      <c r="B4" s="12" t="s">
        <v>101</v>
      </c>
      <c r="C4" s="13" t="s">
        <v>102</v>
      </c>
      <c r="D4" s="14">
        <v>1</v>
      </c>
      <c r="E4" s="8">
        <v>525</v>
      </c>
      <c r="F4" s="10">
        <v>525</v>
      </c>
      <c r="G4" s="11"/>
    </row>
    <row r="5" s="4" customFormat="1" spans="1:7">
      <c r="A5" s="8">
        <v>3</v>
      </c>
      <c r="B5" s="8" t="s">
        <v>111</v>
      </c>
      <c r="C5" s="8">
        <v>2023.1</v>
      </c>
      <c r="D5" s="10">
        <v>1</v>
      </c>
      <c r="E5" s="15">
        <v>593.25</v>
      </c>
      <c r="F5" s="10">
        <f t="shared" ref="F5:F10" si="0">D5*E5</f>
        <v>593.25</v>
      </c>
      <c r="G5" s="16"/>
    </row>
    <row r="6" s="4" customFormat="1" spans="1:7">
      <c r="A6" s="8">
        <v>4</v>
      </c>
      <c r="B6" s="8" t="s">
        <v>134</v>
      </c>
      <c r="C6" s="8">
        <v>2023.1</v>
      </c>
      <c r="D6" s="10">
        <v>1</v>
      </c>
      <c r="E6" s="15">
        <v>524.9</v>
      </c>
      <c r="F6" s="10">
        <f t="shared" si="0"/>
        <v>524.9</v>
      </c>
      <c r="G6" s="11"/>
    </row>
    <row r="7" s="4" customFormat="1" spans="1:7">
      <c r="A7" s="8">
        <v>5</v>
      </c>
      <c r="B7" s="8" t="s">
        <v>124</v>
      </c>
      <c r="C7" s="8">
        <v>2022.9</v>
      </c>
      <c r="D7" s="10">
        <v>1</v>
      </c>
      <c r="E7" s="15">
        <v>524.9</v>
      </c>
      <c r="F7" s="10">
        <f t="shared" si="0"/>
        <v>524.9</v>
      </c>
      <c r="G7" s="11"/>
    </row>
    <row r="8" s="4" customFormat="1" spans="1:7">
      <c r="A8" s="8">
        <v>6</v>
      </c>
      <c r="B8" s="8" t="s">
        <v>145</v>
      </c>
      <c r="C8" s="8">
        <v>2024.04</v>
      </c>
      <c r="D8" s="10">
        <v>1</v>
      </c>
      <c r="E8" s="15">
        <v>524.9</v>
      </c>
      <c r="F8" s="10">
        <f t="shared" si="0"/>
        <v>524.9</v>
      </c>
      <c r="G8" s="11"/>
    </row>
    <row r="9" s="4" customFormat="1" spans="1:7">
      <c r="A9" s="8">
        <v>7</v>
      </c>
      <c r="B9" s="8" t="s">
        <v>208</v>
      </c>
      <c r="C9" s="17" t="s">
        <v>209</v>
      </c>
      <c r="D9" s="10">
        <v>1</v>
      </c>
      <c r="E9" s="8">
        <v>686.91</v>
      </c>
      <c r="F9" s="10">
        <f t="shared" si="0"/>
        <v>686.91</v>
      </c>
      <c r="G9" s="18"/>
    </row>
    <row r="10" s="4" customFormat="1" spans="1:7">
      <c r="A10" s="8">
        <v>8</v>
      </c>
      <c r="B10" s="8" t="s">
        <v>896</v>
      </c>
      <c r="C10" s="8" t="s">
        <v>211</v>
      </c>
      <c r="D10" s="10">
        <v>1</v>
      </c>
      <c r="E10" s="8">
        <v>697.94</v>
      </c>
      <c r="F10" s="10">
        <f t="shared" si="0"/>
        <v>697.94</v>
      </c>
      <c r="G10" s="19"/>
    </row>
    <row r="11" s="4" customFormat="1" ht="16" customHeight="1" spans="1:7">
      <c r="A11" s="8">
        <v>9</v>
      </c>
      <c r="B11" s="20" t="s">
        <v>225</v>
      </c>
      <c r="C11" s="21">
        <v>45474</v>
      </c>
      <c r="D11" s="22">
        <v>1</v>
      </c>
      <c r="E11" s="22">
        <v>524.9</v>
      </c>
      <c r="F11" s="22">
        <v>524.9</v>
      </c>
      <c r="G11" s="18"/>
    </row>
    <row r="12" s="4" customFormat="1" spans="1:7">
      <c r="A12" s="8">
        <v>10</v>
      </c>
      <c r="B12" s="20" t="s">
        <v>228</v>
      </c>
      <c r="C12" s="21">
        <v>45474</v>
      </c>
      <c r="D12" s="22">
        <v>1</v>
      </c>
      <c r="E12" s="22">
        <v>524.9</v>
      </c>
      <c r="F12" s="22">
        <v>524.9</v>
      </c>
      <c r="G12" s="19"/>
    </row>
    <row r="13" s="4" customFormat="1" spans="1:7">
      <c r="A13" s="8">
        <v>11</v>
      </c>
      <c r="B13" s="20" t="s">
        <v>232</v>
      </c>
      <c r="C13" s="21">
        <v>45474</v>
      </c>
      <c r="D13" s="22">
        <v>1</v>
      </c>
      <c r="E13" s="22">
        <v>524.9</v>
      </c>
      <c r="F13" s="22">
        <v>524.9</v>
      </c>
      <c r="G13" s="19"/>
    </row>
    <row r="14" s="4" customFormat="1" spans="1:7">
      <c r="A14" s="8">
        <v>12</v>
      </c>
      <c r="B14" s="20" t="s">
        <v>233</v>
      </c>
      <c r="C14" s="21">
        <v>45505</v>
      </c>
      <c r="D14" s="22">
        <v>1</v>
      </c>
      <c r="E14" s="22">
        <v>524.9</v>
      </c>
      <c r="F14" s="22">
        <v>524.9</v>
      </c>
      <c r="G14" s="19"/>
    </row>
    <row r="15" s="4" customFormat="1" spans="1:7">
      <c r="A15" s="8">
        <v>13</v>
      </c>
      <c r="B15" s="20" t="s">
        <v>235</v>
      </c>
      <c r="C15" s="21">
        <v>45505</v>
      </c>
      <c r="D15" s="22">
        <v>1</v>
      </c>
      <c r="E15" s="22">
        <v>524.9</v>
      </c>
      <c r="F15" s="22">
        <v>524.9</v>
      </c>
      <c r="G15" s="19"/>
    </row>
    <row r="16" s="4" customFormat="1" spans="1:7">
      <c r="A16" s="8">
        <v>14</v>
      </c>
      <c r="B16" s="20" t="s">
        <v>236</v>
      </c>
      <c r="C16" s="21">
        <v>45505</v>
      </c>
      <c r="D16" s="22">
        <v>1</v>
      </c>
      <c r="E16" s="22">
        <v>524.9</v>
      </c>
      <c r="F16" s="22">
        <v>524.9</v>
      </c>
      <c r="G16" s="19"/>
    </row>
    <row r="17" s="4" customFormat="1" spans="1:7">
      <c r="A17" s="8">
        <v>15</v>
      </c>
      <c r="B17" s="20" t="s">
        <v>237</v>
      </c>
      <c r="C17" s="21">
        <v>45505</v>
      </c>
      <c r="D17" s="22">
        <v>1</v>
      </c>
      <c r="E17" s="22">
        <v>524.9</v>
      </c>
      <c r="F17" s="22">
        <v>524.9</v>
      </c>
      <c r="G17" s="19"/>
    </row>
    <row r="18" s="4" customFormat="1" spans="1:7">
      <c r="A18" s="8">
        <v>16</v>
      </c>
      <c r="B18" s="20" t="s">
        <v>240</v>
      </c>
      <c r="C18" s="21">
        <v>45505</v>
      </c>
      <c r="D18" s="22">
        <v>1</v>
      </c>
      <c r="E18" s="22">
        <v>524.9</v>
      </c>
      <c r="F18" s="22">
        <v>524.9</v>
      </c>
      <c r="G18" s="19"/>
    </row>
    <row r="19" s="4" customFormat="1" spans="1:7">
      <c r="A19" s="8">
        <v>17</v>
      </c>
      <c r="B19" s="20" t="s">
        <v>241</v>
      </c>
      <c r="C19" s="21">
        <v>45505</v>
      </c>
      <c r="D19" s="22">
        <v>1</v>
      </c>
      <c r="E19" s="22">
        <v>524.9</v>
      </c>
      <c r="F19" s="22">
        <v>524.9</v>
      </c>
      <c r="G19" s="19"/>
    </row>
    <row r="20" s="4" customFormat="1" spans="1:7">
      <c r="A20" s="8">
        <v>18</v>
      </c>
      <c r="B20" s="20" t="s">
        <v>242</v>
      </c>
      <c r="C20" s="21">
        <v>45505</v>
      </c>
      <c r="D20" s="22">
        <v>1</v>
      </c>
      <c r="E20" s="22">
        <v>524.9</v>
      </c>
      <c r="F20" s="22">
        <v>524.9</v>
      </c>
      <c r="G20" s="19"/>
    </row>
    <row r="21" s="4" customFormat="1" spans="1:7">
      <c r="A21" s="8">
        <v>19</v>
      </c>
      <c r="B21" s="20" t="s">
        <v>243</v>
      </c>
      <c r="C21" s="21">
        <v>45505</v>
      </c>
      <c r="D21" s="22">
        <v>1</v>
      </c>
      <c r="E21" s="22">
        <v>524.9</v>
      </c>
      <c r="F21" s="22">
        <v>524.9</v>
      </c>
      <c r="G21" s="19"/>
    </row>
    <row r="22" s="4" customFormat="1" spans="1:7">
      <c r="A22" s="8">
        <v>20</v>
      </c>
      <c r="B22" s="20" t="s">
        <v>246</v>
      </c>
      <c r="C22" s="21">
        <v>45505</v>
      </c>
      <c r="D22" s="22">
        <v>1</v>
      </c>
      <c r="E22" s="22">
        <v>524.9</v>
      </c>
      <c r="F22" s="22">
        <v>524.9</v>
      </c>
      <c r="G22" s="19"/>
    </row>
    <row r="23" s="4" customFormat="1" spans="1:7">
      <c r="A23" s="8">
        <v>21</v>
      </c>
      <c r="B23" s="20" t="s">
        <v>249</v>
      </c>
      <c r="C23" s="21">
        <v>45505</v>
      </c>
      <c r="D23" s="22">
        <v>1</v>
      </c>
      <c r="E23" s="22">
        <v>524.9</v>
      </c>
      <c r="F23" s="22">
        <v>524.9</v>
      </c>
      <c r="G23" s="19"/>
    </row>
    <row r="24" s="4" customFormat="1" spans="1:7">
      <c r="A24" s="8">
        <v>22</v>
      </c>
      <c r="B24" s="20" t="s">
        <v>250</v>
      </c>
      <c r="C24" s="21">
        <v>45505</v>
      </c>
      <c r="D24" s="22">
        <v>1</v>
      </c>
      <c r="E24" s="22">
        <v>524.9</v>
      </c>
      <c r="F24" s="22">
        <v>524.9</v>
      </c>
      <c r="G24" s="19"/>
    </row>
    <row r="25" s="4" customFormat="1" spans="1:7">
      <c r="A25" s="8">
        <v>23</v>
      </c>
      <c r="B25" s="20" t="s">
        <v>234</v>
      </c>
      <c r="C25" s="21">
        <v>45505</v>
      </c>
      <c r="D25" s="22">
        <v>1</v>
      </c>
      <c r="E25" s="22">
        <v>524.9</v>
      </c>
      <c r="F25" s="22">
        <v>524.9</v>
      </c>
      <c r="G25" s="19"/>
    </row>
    <row r="26" s="4" customFormat="1" spans="1:7">
      <c r="A26" s="8">
        <v>24</v>
      </c>
      <c r="B26" s="20" t="s">
        <v>258</v>
      </c>
      <c r="C26" s="21">
        <v>45505</v>
      </c>
      <c r="D26" s="22">
        <v>1</v>
      </c>
      <c r="E26" s="22">
        <v>524.9</v>
      </c>
      <c r="F26" s="22">
        <v>524.9</v>
      </c>
      <c r="G26" s="19"/>
    </row>
    <row r="27" s="4" customFormat="1" spans="1:7">
      <c r="A27" s="8">
        <v>25</v>
      </c>
      <c r="B27" s="20" t="s">
        <v>269</v>
      </c>
      <c r="C27" s="21">
        <v>45536</v>
      </c>
      <c r="D27" s="22">
        <v>1</v>
      </c>
      <c r="E27" s="22">
        <v>524.9</v>
      </c>
      <c r="F27" s="22">
        <v>524.9</v>
      </c>
      <c r="G27" s="19"/>
    </row>
    <row r="28" s="4" customFormat="1" spans="1:7">
      <c r="A28" s="8">
        <v>26</v>
      </c>
      <c r="B28" s="20" t="s">
        <v>274</v>
      </c>
      <c r="C28" s="21">
        <v>45627</v>
      </c>
      <c r="D28" s="22">
        <v>1</v>
      </c>
      <c r="E28" s="22">
        <v>524.9</v>
      </c>
      <c r="F28" s="22">
        <v>524.9</v>
      </c>
      <c r="G28" s="19"/>
    </row>
    <row r="29" s="5" customFormat="1" spans="1:7">
      <c r="A29" s="8">
        <v>27</v>
      </c>
      <c r="B29" s="20" t="s">
        <v>271</v>
      </c>
      <c r="C29" s="23">
        <v>45597</v>
      </c>
      <c r="D29" s="22">
        <v>1</v>
      </c>
      <c r="E29" s="22">
        <v>524.9</v>
      </c>
      <c r="F29" s="22">
        <v>524.9</v>
      </c>
      <c r="G29" s="19"/>
    </row>
    <row r="30" s="5" customFormat="1" spans="1:7">
      <c r="A30" s="8">
        <v>28</v>
      </c>
      <c r="B30" s="20" t="s">
        <v>272</v>
      </c>
      <c r="C30" s="23">
        <v>45536</v>
      </c>
      <c r="D30" s="22">
        <v>1</v>
      </c>
      <c r="E30" s="22">
        <v>524.9</v>
      </c>
      <c r="F30" s="22">
        <v>524.9</v>
      </c>
      <c r="G30" s="19"/>
    </row>
    <row r="31" s="5" customFormat="1" spans="1:7">
      <c r="A31" s="8">
        <v>29</v>
      </c>
      <c r="B31" s="20" t="s">
        <v>273</v>
      </c>
      <c r="C31" s="23">
        <v>45505</v>
      </c>
      <c r="D31" s="22">
        <v>1</v>
      </c>
      <c r="E31" s="22">
        <v>524.9</v>
      </c>
      <c r="F31" s="22">
        <v>524.9</v>
      </c>
      <c r="G31" s="24"/>
    </row>
    <row r="32" s="5" customFormat="1" ht="14" customHeight="1" spans="1:7">
      <c r="A32" s="8">
        <v>30</v>
      </c>
      <c r="B32" s="20" t="s">
        <v>251</v>
      </c>
      <c r="C32" s="23">
        <v>45505</v>
      </c>
      <c r="D32" s="22">
        <v>1</v>
      </c>
      <c r="E32" s="22">
        <v>524.9</v>
      </c>
      <c r="F32" s="22">
        <v>524.9</v>
      </c>
      <c r="G32" s="25"/>
    </row>
    <row r="33" s="5" customFormat="1" spans="1:7">
      <c r="A33" s="8">
        <v>31</v>
      </c>
      <c r="B33" s="20" t="s">
        <v>270</v>
      </c>
      <c r="C33" s="23">
        <v>45474</v>
      </c>
      <c r="D33" s="22">
        <v>1</v>
      </c>
      <c r="E33" s="22">
        <v>524.9</v>
      </c>
      <c r="F33" s="22">
        <v>524.9</v>
      </c>
      <c r="G33" s="25"/>
    </row>
    <row r="34" s="5" customFormat="1" spans="1:7">
      <c r="A34" s="8">
        <v>32</v>
      </c>
      <c r="B34" s="20" t="s">
        <v>261</v>
      </c>
      <c r="C34" s="23">
        <v>45474</v>
      </c>
      <c r="D34" s="22">
        <v>1</v>
      </c>
      <c r="E34" s="22">
        <v>524.9</v>
      </c>
      <c r="F34" s="22">
        <v>524.9</v>
      </c>
      <c r="G34" s="25"/>
    </row>
    <row r="35" s="5" customFormat="1" spans="1:7">
      <c r="A35" s="8">
        <v>33</v>
      </c>
      <c r="B35" s="20" t="s">
        <v>288</v>
      </c>
      <c r="C35" s="23">
        <v>45717</v>
      </c>
      <c r="D35" s="22">
        <v>1</v>
      </c>
      <c r="E35" s="22">
        <v>524.9</v>
      </c>
      <c r="F35" s="22">
        <v>524.9</v>
      </c>
      <c r="G35" s="25"/>
    </row>
    <row r="36" s="5" customFormat="1" spans="1:7">
      <c r="A36" s="8">
        <v>34</v>
      </c>
      <c r="B36" s="26" t="s">
        <v>291</v>
      </c>
      <c r="C36" s="23">
        <v>45748</v>
      </c>
      <c r="D36" s="27">
        <v>1</v>
      </c>
      <c r="E36" s="27">
        <v>524.9</v>
      </c>
      <c r="F36" s="27">
        <v>524.9</v>
      </c>
      <c r="G36" s="25"/>
    </row>
    <row r="37" s="5" customFormat="1" spans="1:7">
      <c r="A37" s="8">
        <v>35</v>
      </c>
      <c r="B37" s="14" t="s">
        <v>322</v>
      </c>
      <c r="C37" s="14" t="s">
        <v>323</v>
      </c>
      <c r="D37" s="14">
        <v>1</v>
      </c>
      <c r="E37" s="14">
        <v>524.9</v>
      </c>
      <c r="F37" s="14">
        <v>524.9</v>
      </c>
      <c r="G37" s="28"/>
    </row>
    <row r="38" s="5" customFormat="1" spans="1:7">
      <c r="A38" s="8">
        <v>36</v>
      </c>
      <c r="B38" s="14" t="s">
        <v>325</v>
      </c>
      <c r="C38" s="14" t="s">
        <v>323</v>
      </c>
      <c r="D38" s="14">
        <v>1</v>
      </c>
      <c r="E38" s="14">
        <v>524.9</v>
      </c>
      <c r="F38" s="14">
        <v>524.9</v>
      </c>
      <c r="G38" s="28"/>
    </row>
    <row r="39" s="5" customFormat="1" spans="1:7">
      <c r="A39" s="8">
        <v>37</v>
      </c>
      <c r="B39" s="14" t="s">
        <v>327</v>
      </c>
      <c r="C39" s="14" t="s">
        <v>323</v>
      </c>
      <c r="D39" s="14">
        <v>1</v>
      </c>
      <c r="E39" s="14">
        <v>524.9</v>
      </c>
      <c r="F39" s="14">
        <v>524.9</v>
      </c>
      <c r="G39" s="28"/>
    </row>
    <row r="40" s="5" customFormat="1" spans="1:7">
      <c r="A40" s="8">
        <v>38</v>
      </c>
      <c r="B40" s="14" t="s">
        <v>331</v>
      </c>
      <c r="C40" s="14" t="s">
        <v>323</v>
      </c>
      <c r="D40" s="14">
        <v>1</v>
      </c>
      <c r="E40" s="14">
        <v>524.9</v>
      </c>
      <c r="F40" s="14">
        <v>524.9</v>
      </c>
      <c r="G40" s="28"/>
    </row>
    <row r="41" s="5" customFormat="1" spans="1:7">
      <c r="A41" s="8">
        <v>39</v>
      </c>
      <c r="B41" s="14" t="s">
        <v>335</v>
      </c>
      <c r="C41" s="14" t="s">
        <v>323</v>
      </c>
      <c r="D41" s="14">
        <v>1</v>
      </c>
      <c r="E41" s="14">
        <v>524.9</v>
      </c>
      <c r="F41" s="14">
        <v>524.9</v>
      </c>
      <c r="G41" s="28"/>
    </row>
    <row r="42" s="5" customFormat="1" spans="1:7">
      <c r="A42" s="8">
        <v>40</v>
      </c>
      <c r="B42" s="14" t="s">
        <v>338</v>
      </c>
      <c r="C42" s="14" t="s">
        <v>323</v>
      </c>
      <c r="D42" s="14">
        <v>1</v>
      </c>
      <c r="E42" s="14">
        <v>524.9</v>
      </c>
      <c r="F42" s="14">
        <v>524.9</v>
      </c>
      <c r="G42" s="28"/>
    </row>
    <row r="43" s="5" customFormat="1" spans="1:7">
      <c r="A43" s="8">
        <v>41</v>
      </c>
      <c r="B43" s="14" t="s">
        <v>350</v>
      </c>
      <c r="C43" s="14" t="s">
        <v>323</v>
      </c>
      <c r="D43" s="14">
        <v>1</v>
      </c>
      <c r="E43" s="14">
        <v>524.9</v>
      </c>
      <c r="F43" s="14">
        <v>524.9</v>
      </c>
      <c r="G43" s="28"/>
    </row>
    <row r="44" s="5" customFormat="1" spans="1:7">
      <c r="A44" s="8">
        <v>42</v>
      </c>
      <c r="B44" s="14" t="s">
        <v>351</v>
      </c>
      <c r="C44" s="14" t="s">
        <v>323</v>
      </c>
      <c r="D44" s="14">
        <v>1</v>
      </c>
      <c r="E44" s="14">
        <v>524.9</v>
      </c>
      <c r="F44" s="14">
        <v>524.9</v>
      </c>
      <c r="G44" s="28"/>
    </row>
    <row r="45" s="5" customFormat="1" spans="1:7">
      <c r="A45" s="8">
        <v>43</v>
      </c>
      <c r="B45" s="14" t="s">
        <v>340</v>
      </c>
      <c r="C45" s="14" t="s">
        <v>323</v>
      </c>
      <c r="D45" s="14">
        <v>1</v>
      </c>
      <c r="E45" s="14">
        <v>524.9</v>
      </c>
      <c r="F45" s="14">
        <v>524.9</v>
      </c>
      <c r="G45" s="29"/>
    </row>
    <row r="46" s="5" customFormat="1" spans="1:7">
      <c r="A46" s="8">
        <v>44</v>
      </c>
      <c r="B46" s="14" t="s">
        <v>341</v>
      </c>
      <c r="C46" s="14" t="s">
        <v>323</v>
      </c>
      <c r="D46" s="14">
        <v>1</v>
      </c>
      <c r="E46" s="14">
        <v>524.9</v>
      </c>
      <c r="F46" s="14">
        <v>524.9</v>
      </c>
      <c r="G46" s="28"/>
    </row>
    <row r="47" s="5" customFormat="1" spans="1:7">
      <c r="A47" s="8">
        <v>45</v>
      </c>
      <c r="B47" s="14" t="s">
        <v>342</v>
      </c>
      <c r="C47" s="14" t="s">
        <v>323</v>
      </c>
      <c r="D47" s="14">
        <v>1</v>
      </c>
      <c r="E47" s="14">
        <v>524.9</v>
      </c>
      <c r="F47" s="14">
        <v>524.9</v>
      </c>
      <c r="G47" s="28"/>
    </row>
    <row r="48" s="5" customFormat="1" spans="1:7">
      <c r="A48" s="8">
        <v>46</v>
      </c>
      <c r="B48" s="14" t="s">
        <v>343</v>
      </c>
      <c r="C48" s="14" t="s">
        <v>323</v>
      </c>
      <c r="D48" s="14">
        <v>1</v>
      </c>
      <c r="E48" s="14">
        <v>524.9</v>
      </c>
      <c r="F48" s="14">
        <v>524.9</v>
      </c>
      <c r="G48" s="28"/>
    </row>
    <row r="49" s="5" customFormat="1" spans="1:7">
      <c r="A49" s="8">
        <v>47</v>
      </c>
      <c r="B49" s="14" t="s">
        <v>344</v>
      </c>
      <c r="C49" s="14" t="s">
        <v>323</v>
      </c>
      <c r="D49" s="14">
        <v>1</v>
      </c>
      <c r="E49" s="14">
        <v>524.9</v>
      </c>
      <c r="F49" s="14">
        <v>524.9</v>
      </c>
      <c r="G49" s="28"/>
    </row>
    <row r="50" s="5" customFormat="1" spans="1:7">
      <c r="A50" s="8">
        <v>48</v>
      </c>
      <c r="B50" s="14" t="s">
        <v>345</v>
      </c>
      <c r="C50" s="14" t="s">
        <v>323</v>
      </c>
      <c r="D50" s="14">
        <v>1</v>
      </c>
      <c r="E50" s="14">
        <v>524.9</v>
      </c>
      <c r="F50" s="14">
        <v>524.9</v>
      </c>
      <c r="G50" s="28"/>
    </row>
    <row r="51" s="5" customFormat="1" spans="1:7">
      <c r="A51" s="8">
        <v>49</v>
      </c>
      <c r="B51" s="14" t="s">
        <v>354</v>
      </c>
      <c r="C51" s="14" t="s">
        <v>353</v>
      </c>
      <c r="D51" s="14">
        <v>1</v>
      </c>
      <c r="E51" s="14">
        <v>524.9</v>
      </c>
      <c r="F51" s="14">
        <v>524.9</v>
      </c>
      <c r="G51" s="28"/>
    </row>
    <row r="52" s="5" customFormat="1" spans="1:7">
      <c r="A52" s="8">
        <v>50</v>
      </c>
      <c r="B52" s="14" t="s">
        <v>355</v>
      </c>
      <c r="C52" s="14" t="s">
        <v>353</v>
      </c>
      <c r="D52" s="14">
        <v>1</v>
      </c>
      <c r="E52" s="14">
        <v>524.9</v>
      </c>
      <c r="F52" s="14">
        <v>524.9</v>
      </c>
      <c r="G52" s="28"/>
    </row>
    <row r="53" s="5" customFormat="1" spans="1:7">
      <c r="A53" s="8">
        <v>51</v>
      </c>
      <c r="B53" s="14" t="s">
        <v>356</v>
      </c>
      <c r="C53" s="14" t="s">
        <v>353</v>
      </c>
      <c r="D53" s="14">
        <v>1</v>
      </c>
      <c r="E53" s="14">
        <v>524.9</v>
      </c>
      <c r="F53" s="14">
        <v>524.9</v>
      </c>
      <c r="G53" s="28"/>
    </row>
    <row r="54" s="5" customFormat="1" spans="1:7">
      <c r="A54" s="8">
        <v>52</v>
      </c>
      <c r="B54" s="14" t="s">
        <v>308</v>
      </c>
      <c r="C54" s="14" t="s">
        <v>296</v>
      </c>
      <c r="D54" s="14">
        <v>1</v>
      </c>
      <c r="E54" s="14">
        <v>524.9</v>
      </c>
      <c r="F54" s="14">
        <v>524.9</v>
      </c>
      <c r="G54" s="28"/>
    </row>
    <row r="55" s="5" customFormat="1" spans="1:7">
      <c r="A55" s="8">
        <v>53</v>
      </c>
      <c r="B55" s="14" t="s">
        <v>309</v>
      </c>
      <c r="C55" s="14" t="s">
        <v>296</v>
      </c>
      <c r="D55" s="14">
        <v>1</v>
      </c>
      <c r="E55" s="14">
        <v>524.9</v>
      </c>
      <c r="F55" s="14">
        <v>524.9</v>
      </c>
      <c r="G55" s="28"/>
    </row>
    <row r="56" s="5" customFormat="1" spans="1:7">
      <c r="A56" s="8">
        <v>54</v>
      </c>
      <c r="B56" s="14" t="s">
        <v>310</v>
      </c>
      <c r="C56" s="14" t="s">
        <v>296</v>
      </c>
      <c r="D56" s="14">
        <v>1</v>
      </c>
      <c r="E56" s="14">
        <v>524.9</v>
      </c>
      <c r="F56" s="14">
        <v>524.9</v>
      </c>
      <c r="G56" s="28"/>
    </row>
    <row r="57" s="5" customFormat="1" spans="1:7">
      <c r="A57" s="8">
        <v>55</v>
      </c>
      <c r="B57" s="14" t="s">
        <v>311</v>
      </c>
      <c r="C57" s="14" t="s">
        <v>296</v>
      </c>
      <c r="D57" s="14">
        <v>1</v>
      </c>
      <c r="E57" s="14">
        <v>524.9</v>
      </c>
      <c r="F57" s="14">
        <v>524.9</v>
      </c>
      <c r="G57" s="28"/>
    </row>
    <row r="58" s="5" customFormat="1" spans="1:7">
      <c r="A58" s="8">
        <v>56</v>
      </c>
      <c r="B58" s="14" t="s">
        <v>312</v>
      </c>
      <c r="C58" s="14" t="s">
        <v>296</v>
      </c>
      <c r="D58" s="14">
        <v>1</v>
      </c>
      <c r="E58" s="14">
        <v>524.9</v>
      </c>
      <c r="F58" s="14">
        <v>524.9</v>
      </c>
      <c r="G58" s="29"/>
    </row>
    <row r="59" s="5" customFormat="1" spans="1:7">
      <c r="A59" s="8">
        <v>57</v>
      </c>
      <c r="B59" s="14" t="s">
        <v>313</v>
      </c>
      <c r="C59" s="14" t="s">
        <v>296</v>
      </c>
      <c r="D59" s="14">
        <v>1</v>
      </c>
      <c r="E59" s="14">
        <v>524.9</v>
      </c>
      <c r="F59" s="14">
        <v>524.9</v>
      </c>
      <c r="G59" s="28"/>
    </row>
    <row r="60" s="5" customFormat="1" spans="1:7">
      <c r="A60" s="8">
        <v>58</v>
      </c>
      <c r="B60" s="14" t="s">
        <v>314</v>
      </c>
      <c r="C60" s="14" t="s">
        <v>296</v>
      </c>
      <c r="D60" s="14">
        <v>1</v>
      </c>
      <c r="E60" s="14">
        <v>524.9</v>
      </c>
      <c r="F60" s="14">
        <v>524.9</v>
      </c>
      <c r="G60" s="28"/>
    </row>
    <row r="61" s="5" customFormat="1" spans="1:7">
      <c r="A61" s="8">
        <v>59</v>
      </c>
      <c r="B61" s="14" t="s">
        <v>315</v>
      </c>
      <c r="C61" s="14" t="s">
        <v>296</v>
      </c>
      <c r="D61" s="14">
        <v>1</v>
      </c>
      <c r="E61" s="14">
        <v>524.9</v>
      </c>
      <c r="F61" s="14">
        <v>524.9</v>
      </c>
      <c r="G61" s="28"/>
    </row>
    <row r="62" s="5" customFormat="1" spans="1:7">
      <c r="A62" s="8">
        <v>60</v>
      </c>
      <c r="B62" s="14" t="s">
        <v>316</v>
      </c>
      <c r="C62" s="14" t="s">
        <v>296</v>
      </c>
      <c r="D62" s="14">
        <v>1</v>
      </c>
      <c r="E62" s="14">
        <v>524.9</v>
      </c>
      <c r="F62" s="14">
        <v>524.9</v>
      </c>
      <c r="G62" s="28"/>
    </row>
    <row r="63" s="5" customFormat="1" spans="1:7">
      <c r="A63" s="8">
        <v>61</v>
      </c>
      <c r="B63" s="14" t="s">
        <v>317</v>
      </c>
      <c r="C63" s="14" t="s">
        <v>296</v>
      </c>
      <c r="D63" s="14">
        <v>1</v>
      </c>
      <c r="E63" s="14">
        <v>524.9</v>
      </c>
      <c r="F63" s="14">
        <v>524.9</v>
      </c>
      <c r="G63" s="28"/>
    </row>
    <row r="64" s="5" customFormat="1" spans="1:7">
      <c r="A64" s="8">
        <v>62</v>
      </c>
      <c r="B64" s="14" t="s">
        <v>318</v>
      </c>
      <c r="C64" s="14" t="s">
        <v>296</v>
      </c>
      <c r="D64" s="14">
        <v>1</v>
      </c>
      <c r="E64" s="14">
        <v>524.9</v>
      </c>
      <c r="F64" s="14">
        <v>524.9</v>
      </c>
      <c r="G64" s="28"/>
    </row>
    <row r="65" s="5" customFormat="1" spans="1:7">
      <c r="A65" s="8">
        <v>63</v>
      </c>
      <c r="B65" s="14" t="s">
        <v>319</v>
      </c>
      <c r="C65" s="14" t="s">
        <v>296</v>
      </c>
      <c r="D65" s="14">
        <v>1</v>
      </c>
      <c r="E65" s="14">
        <v>524.9</v>
      </c>
      <c r="F65" s="14">
        <v>524.9</v>
      </c>
      <c r="G65" s="28"/>
    </row>
    <row r="66" s="5" customFormat="1" spans="1:7">
      <c r="A66" s="8">
        <v>64</v>
      </c>
      <c r="B66" s="14" t="s">
        <v>320</v>
      </c>
      <c r="C66" s="14" t="s">
        <v>296</v>
      </c>
      <c r="D66" s="14">
        <v>1</v>
      </c>
      <c r="E66" s="14">
        <v>524.9</v>
      </c>
      <c r="F66" s="14">
        <v>524.9</v>
      </c>
      <c r="G66" s="28"/>
    </row>
    <row r="67" s="5" customFormat="1" spans="1:7">
      <c r="A67" s="8">
        <v>65</v>
      </c>
      <c r="B67" s="14" t="s">
        <v>321</v>
      </c>
      <c r="C67" s="14" t="s">
        <v>296</v>
      </c>
      <c r="D67" s="14">
        <v>1</v>
      </c>
      <c r="E67" s="14">
        <v>524.9</v>
      </c>
      <c r="F67" s="14">
        <v>524.9</v>
      </c>
      <c r="G67" s="28"/>
    </row>
    <row r="68" s="5" customFormat="1" spans="1:7">
      <c r="A68" s="8">
        <v>66</v>
      </c>
      <c r="B68" s="30" t="s">
        <v>359</v>
      </c>
      <c r="C68" s="14">
        <v>2025.2</v>
      </c>
      <c r="D68" s="14">
        <v>1</v>
      </c>
      <c r="E68" s="14">
        <v>524.9</v>
      </c>
      <c r="F68" s="14">
        <v>524.9</v>
      </c>
      <c r="G68" s="28"/>
    </row>
    <row r="69" s="5" customFormat="1" spans="1:7">
      <c r="A69" s="8">
        <v>67</v>
      </c>
      <c r="B69" s="14" t="s">
        <v>366</v>
      </c>
      <c r="C69" s="31">
        <v>45566</v>
      </c>
      <c r="D69" s="32">
        <v>45717</v>
      </c>
      <c r="E69" s="14">
        <v>874.86</v>
      </c>
      <c r="F69" s="14">
        <f t="shared" ref="F69:F132" si="1">E69</f>
        <v>874.86</v>
      </c>
      <c r="G69" s="28"/>
    </row>
    <row r="70" s="5" customFormat="1" spans="1:7">
      <c r="A70" s="8">
        <v>68</v>
      </c>
      <c r="B70" s="14" t="s">
        <v>367</v>
      </c>
      <c r="C70" s="31">
        <v>45566</v>
      </c>
      <c r="D70" s="32">
        <v>45717</v>
      </c>
      <c r="E70" s="14">
        <v>874.86</v>
      </c>
      <c r="F70" s="14">
        <f t="shared" si="1"/>
        <v>874.86</v>
      </c>
      <c r="G70" s="28"/>
    </row>
    <row r="71" s="5" customFormat="1" spans="1:7">
      <c r="A71" s="8">
        <v>69</v>
      </c>
      <c r="B71" s="14" t="s">
        <v>368</v>
      </c>
      <c r="C71" s="31">
        <v>45566</v>
      </c>
      <c r="D71" s="32">
        <v>45717</v>
      </c>
      <c r="E71" s="14">
        <v>874.86</v>
      </c>
      <c r="F71" s="14">
        <f t="shared" si="1"/>
        <v>874.86</v>
      </c>
      <c r="G71" s="24"/>
    </row>
    <row r="72" s="5" customFormat="1" spans="1:7">
      <c r="A72" s="8">
        <v>70</v>
      </c>
      <c r="B72" s="14" t="s">
        <v>369</v>
      </c>
      <c r="C72" s="31">
        <v>45566</v>
      </c>
      <c r="D72" s="32">
        <v>45717</v>
      </c>
      <c r="E72" s="14">
        <v>874.86</v>
      </c>
      <c r="F72" s="14">
        <f t="shared" si="1"/>
        <v>874.86</v>
      </c>
      <c r="G72" s="24"/>
    </row>
    <row r="73" s="5" customFormat="1" spans="1:7">
      <c r="A73" s="8">
        <v>71</v>
      </c>
      <c r="B73" s="14" t="s">
        <v>370</v>
      </c>
      <c r="C73" s="31">
        <v>45566</v>
      </c>
      <c r="D73" s="32">
        <v>45717</v>
      </c>
      <c r="E73" s="14">
        <v>874.86</v>
      </c>
      <c r="F73" s="14">
        <f t="shared" si="1"/>
        <v>874.86</v>
      </c>
      <c r="G73" s="24"/>
    </row>
    <row r="74" s="5" customFormat="1" spans="1:7">
      <c r="A74" s="8">
        <v>72</v>
      </c>
      <c r="B74" s="14" t="s">
        <v>371</v>
      </c>
      <c r="C74" s="31">
        <v>45566</v>
      </c>
      <c r="D74" s="32">
        <v>45717</v>
      </c>
      <c r="E74" s="14">
        <v>874.86</v>
      </c>
      <c r="F74" s="14">
        <f t="shared" si="1"/>
        <v>874.86</v>
      </c>
      <c r="G74" s="24"/>
    </row>
    <row r="75" s="5" customFormat="1" spans="1:7">
      <c r="A75" s="8">
        <v>73</v>
      </c>
      <c r="B75" s="14" t="s">
        <v>372</v>
      </c>
      <c r="C75" s="31">
        <v>45566</v>
      </c>
      <c r="D75" s="32">
        <v>45717</v>
      </c>
      <c r="E75" s="14">
        <v>874.86</v>
      </c>
      <c r="F75" s="14">
        <f t="shared" si="1"/>
        <v>874.86</v>
      </c>
      <c r="G75" s="24"/>
    </row>
    <row r="76" s="5" customFormat="1" spans="1:7">
      <c r="A76" s="8">
        <v>74</v>
      </c>
      <c r="B76" s="14" t="s">
        <v>373</v>
      </c>
      <c r="C76" s="31">
        <v>45566</v>
      </c>
      <c r="D76" s="32">
        <v>45717</v>
      </c>
      <c r="E76" s="14">
        <v>874.86</v>
      </c>
      <c r="F76" s="14">
        <f t="shared" si="1"/>
        <v>874.86</v>
      </c>
      <c r="G76" s="24"/>
    </row>
    <row r="77" s="5" customFormat="1" spans="1:7">
      <c r="A77" s="8">
        <v>75</v>
      </c>
      <c r="B77" s="14" t="s">
        <v>374</v>
      </c>
      <c r="C77" s="31">
        <v>45566</v>
      </c>
      <c r="D77" s="32">
        <v>45717</v>
      </c>
      <c r="E77" s="14">
        <v>874.86</v>
      </c>
      <c r="F77" s="14">
        <f t="shared" si="1"/>
        <v>874.86</v>
      </c>
      <c r="G77" s="24"/>
    </row>
    <row r="78" s="5" customFormat="1" spans="1:7">
      <c r="A78" s="8">
        <v>76</v>
      </c>
      <c r="B78" s="14" t="s">
        <v>375</v>
      </c>
      <c r="C78" s="31">
        <v>45566</v>
      </c>
      <c r="D78" s="32">
        <v>45748</v>
      </c>
      <c r="E78" s="14">
        <v>874.86</v>
      </c>
      <c r="F78" s="14">
        <f t="shared" si="1"/>
        <v>874.86</v>
      </c>
      <c r="G78" s="24"/>
    </row>
    <row r="79" s="5" customFormat="1" spans="1:7">
      <c r="A79" s="8">
        <v>77</v>
      </c>
      <c r="B79" s="14" t="s">
        <v>376</v>
      </c>
      <c r="C79" s="31">
        <v>45566</v>
      </c>
      <c r="D79" s="32">
        <v>45748</v>
      </c>
      <c r="E79" s="14">
        <v>874.86</v>
      </c>
      <c r="F79" s="14">
        <f t="shared" si="1"/>
        <v>874.86</v>
      </c>
      <c r="G79" s="24"/>
    </row>
    <row r="80" s="5" customFormat="1" spans="1:7">
      <c r="A80" s="8">
        <v>78</v>
      </c>
      <c r="B80" s="14" t="s">
        <v>377</v>
      </c>
      <c r="C80" s="31">
        <v>45566</v>
      </c>
      <c r="D80" s="32">
        <v>45748</v>
      </c>
      <c r="E80" s="14">
        <v>874.86</v>
      </c>
      <c r="F80" s="14">
        <f t="shared" si="1"/>
        <v>874.86</v>
      </c>
      <c r="G80" s="24"/>
    </row>
    <row r="81" s="5" customFormat="1" spans="1:7">
      <c r="A81" s="8">
        <v>79</v>
      </c>
      <c r="B81" s="14" t="s">
        <v>378</v>
      </c>
      <c r="C81" s="31">
        <v>45566</v>
      </c>
      <c r="D81" s="32">
        <v>45748</v>
      </c>
      <c r="E81" s="14">
        <v>874.86</v>
      </c>
      <c r="F81" s="14">
        <f t="shared" si="1"/>
        <v>874.86</v>
      </c>
      <c r="G81" s="24"/>
    </row>
    <row r="82" s="5" customFormat="1" spans="1:7">
      <c r="A82" s="8">
        <v>80</v>
      </c>
      <c r="B82" s="14" t="s">
        <v>379</v>
      </c>
      <c r="C82" s="31">
        <v>45566</v>
      </c>
      <c r="D82" s="32">
        <v>45748</v>
      </c>
      <c r="E82" s="14">
        <v>874.86</v>
      </c>
      <c r="F82" s="14">
        <f t="shared" si="1"/>
        <v>874.86</v>
      </c>
      <c r="G82" s="24"/>
    </row>
    <row r="83" s="5" customFormat="1" spans="1:7">
      <c r="A83" s="8">
        <v>81</v>
      </c>
      <c r="B83" s="14" t="s">
        <v>380</v>
      </c>
      <c r="C83" s="31">
        <v>45566</v>
      </c>
      <c r="D83" s="32">
        <v>45748</v>
      </c>
      <c r="E83" s="14">
        <v>874.86</v>
      </c>
      <c r="F83" s="14">
        <f t="shared" si="1"/>
        <v>874.86</v>
      </c>
      <c r="G83" s="24"/>
    </row>
    <row r="84" s="5" customFormat="1" spans="1:7">
      <c r="A84" s="8">
        <v>82</v>
      </c>
      <c r="B84" s="14" t="s">
        <v>381</v>
      </c>
      <c r="C84" s="31">
        <v>45566</v>
      </c>
      <c r="D84" s="32">
        <v>45748</v>
      </c>
      <c r="E84" s="14">
        <v>874.86</v>
      </c>
      <c r="F84" s="14">
        <f t="shared" si="1"/>
        <v>874.86</v>
      </c>
      <c r="G84" s="24"/>
    </row>
    <row r="85" s="5" customFormat="1" spans="1:7">
      <c r="A85" s="8">
        <v>83</v>
      </c>
      <c r="B85" s="14" t="s">
        <v>382</v>
      </c>
      <c r="C85" s="31">
        <v>45566</v>
      </c>
      <c r="D85" s="32">
        <v>45748</v>
      </c>
      <c r="E85" s="14">
        <v>874.86</v>
      </c>
      <c r="F85" s="14">
        <f t="shared" si="1"/>
        <v>874.86</v>
      </c>
      <c r="G85" s="24"/>
    </row>
    <row r="86" s="5" customFormat="1" spans="1:7">
      <c r="A86" s="8">
        <v>84</v>
      </c>
      <c r="B86" s="14" t="s">
        <v>383</v>
      </c>
      <c r="C86" s="31">
        <v>45566</v>
      </c>
      <c r="D86" s="32">
        <v>45748</v>
      </c>
      <c r="E86" s="14">
        <v>874.86</v>
      </c>
      <c r="F86" s="14">
        <f t="shared" si="1"/>
        <v>874.86</v>
      </c>
      <c r="G86" s="24"/>
    </row>
    <row r="87" s="5" customFormat="1" spans="1:7">
      <c r="A87" s="8">
        <v>85</v>
      </c>
      <c r="B87" s="14" t="s">
        <v>384</v>
      </c>
      <c r="C87" s="31">
        <v>45566</v>
      </c>
      <c r="D87" s="32">
        <v>45748</v>
      </c>
      <c r="E87" s="14">
        <v>874.86</v>
      </c>
      <c r="F87" s="14">
        <f t="shared" si="1"/>
        <v>874.86</v>
      </c>
      <c r="G87" s="24"/>
    </row>
    <row r="88" s="5" customFormat="1" spans="1:7">
      <c r="A88" s="8">
        <v>86</v>
      </c>
      <c r="B88" s="14" t="s">
        <v>385</v>
      </c>
      <c r="C88" s="31">
        <v>45566</v>
      </c>
      <c r="D88" s="32">
        <v>45748</v>
      </c>
      <c r="E88" s="14">
        <v>874.86</v>
      </c>
      <c r="F88" s="14">
        <f t="shared" si="1"/>
        <v>874.86</v>
      </c>
      <c r="G88" s="24"/>
    </row>
    <row r="89" s="5" customFormat="1" spans="1:7">
      <c r="A89" s="8">
        <v>87</v>
      </c>
      <c r="B89" s="14" t="s">
        <v>386</v>
      </c>
      <c r="C89" s="31">
        <v>45566</v>
      </c>
      <c r="D89" s="32">
        <v>45748</v>
      </c>
      <c r="E89" s="14">
        <v>874.86</v>
      </c>
      <c r="F89" s="14">
        <f t="shared" si="1"/>
        <v>874.86</v>
      </c>
      <c r="G89" s="24"/>
    </row>
    <row r="90" s="5" customFormat="1" spans="1:7">
      <c r="A90" s="8">
        <v>88</v>
      </c>
      <c r="B90" s="14" t="s">
        <v>387</v>
      </c>
      <c r="C90" s="31">
        <v>45566</v>
      </c>
      <c r="D90" s="32">
        <v>45748</v>
      </c>
      <c r="E90" s="14">
        <v>874.86</v>
      </c>
      <c r="F90" s="14">
        <f t="shared" si="1"/>
        <v>874.86</v>
      </c>
      <c r="G90" s="24"/>
    </row>
    <row r="91" s="5" customFormat="1" spans="1:7">
      <c r="A91" s="8">
        <v>89</v>
      </c>
      <c r="B91" s="14" t="s">
        <v>388</v>
      </c>
      <c r="C91" s="31">
        <v>45566</v>
      </c>
      <c r="D91" s="32">
        <v>45748</v>
      </c>
      <c r="E91" s="14">
        <v>874.86</v>
      </c>
      <c r="F91" s="14">
        <f t="shared" si="1"/>
        <v>874.86</v>
      </c>
      <c r="G91" s="24"/>
    </row>
    <row r="92" s="5" customFormat="1" spans="1:7">
      <c r="A92" s="8">
        <v>90</v>
      </c>
      <c r="B92" s="14" t="s">
        <v>389</v>
      </c>
      <c r="C92" s="31">
        <v>45566</v>
      </c>
      <c r="D92" s="32">
        <v>45748</v>
      </c>
      <c r="E92" s="14">
        <v>874.86</v>
      </c>
      <c r="F92" s="14">
        <f t="shared" si="1"/>
        <v>874.86</v>
      </c>
      <c r="G92" s="24"/>
    </row>
    <row r="93" s="5" customFormat="1" spans="1:7">
      <c r="A93" s="8">
        <v>91</v>
      </c>
      <c r="B93" s="14" t="s">
        <v>390</v>
      </c>
      <c r="C93" s="31">
        <v>45566</v>
      </c>
      <c r="D93" s="32">
        <v>45748</v>
      </c>
      <c r="E93" s="14">
        <v>874.86</v>
      </c>
      <c r="F93" s="14">
        <f t="shared" si="1"/>
        <v>874.86</v>
      </c>
      <c r="G93" s="24"/>
    </row>
    <row r="94" s="5" customFormat="1" spans="1:7">
      <c r="A94" s="8">
        <v>92</v>
      </c>
      <c r="B94" s="14" t="s">
        <v>391</v>
      </c>
      <c r="C94" s="31">
        <v>45566</v>
      </c>
      <c r="D94" s="32">
        <v>45748</v>
      </c>
      <c r="E94" s="14">
        <v>874.86</v>
      </c>
      <c r="F94" s="14">
        <f t="shared" si="1"/>
        <v>874.86</v>
      </c>
      <c r="G94" s="24"/>
    </row>
    <row r="95" s="5" customFormat="1" spans="1:7">
      <c r="A95" s="8">
        <v>93</v>
      </c>
      <c r="B95" s="14" t="s">
        <v>392</v>
      </c>
      <c r="C95" s="31">
        <v>45566</v>
      </c>
      <c r="D95" s="32">
        <v>45748</v>
      </c>
      <c r="E95" s="14">
        <v>783.41</v>
      </c>
      <c r="F95" s="14">
        <f t="shared" si="1"/>
        <v>783.41</v>
      </c>
      <c r="G95" s="24"/>
    </row>
    <row r="96" s="5" customFormat="1" spans="1:7">
      <c r="A96" s="8">
        <v>94</v>
      </c>
      <c r="B96" s="14" t="s">
        <v>393</v>
      </c>
      <c r="C96" s="31">
        <v>45566</v>
      </c>
      <c r="D96" s="32">
        <v>45748</v>
      </c>
      <c r="E96" s="14">
        <v>783.41</v>
      </c>
      <c r="F96" s="14">
        <f t="shared" si="1"/>
        <v>783.41</v>
      </c>
      <c r="G96" s="24"/>
    </row>
    <row r="97" s="5" customFormat="1" spans="1:7">
      <c r="A97" s="8">
        <v>95</v>
      </c>
      <c r="B97" s="14" t="s">
        <v>394</v>
      </c>
      <c r="C97" s="31">
        <v>45566</v>
      </c>
      <c r="D97" s="32">
        <v>45748</v>
      </c>
      <c r="E97" s="14">
        <v>783.41</v>
      </c>
      <c r="F97" s="14">
        <f t="shared" si="1"/>
        <v>783.41</v>
      </c>
      <c r="G97" s="24"/>
    </row>
    <row r="98" s="5" customFormat="1" spans="1:7">
      <c r="A98" s="8">
        <v>96</v>
      </c>
      <c r="B98" s="14" t="s">
        <v>395</v>
      </c>
      <c r="C98" s="31">
        <v>45566</v>
      </c>
      <c r="D98" s="32">
        <v>45748</v>
      </c>
      <c r="E98" s="14">
        <v>783.41</v>
      </c>
      <c r="F98" s="14">
        <f t="shared" si="1"/>
        <v>783.41</v>
      </c>
      <c r="G98" s="24"/>
    </row>
    <row r="99" s="5" customFormat="1" spans="1:7">
      <c r="A99" s="8">
        <v>97</v>
      </c>
      <c r="B99" s="14" t="s">
        <v>396</v>
      </c>
      <c r="C99" s="31">
        <v>45566</v>
      </c>
      <c r="D99" s="32">
        <v>45748</v>
      </c>
      <c r="E99" s="14">
        <v>783.41</v>
      </c>
      <c r="F99" s="14">
        <f t="shared" si="1"/>
        <v>783.41</v>
      </c>
      <c r="G99" s="24"/>
    </row>
    <row r="100" s="5" customFormat="1" spans="1:7">
      <c r="A100" s="8">
        <v>98</v>
      </c>
      <c r="B100" s="14" t="s">
        <v>397</v>
      </c>
      <c r="C100" s="31">
        <v>45566</v>
      </c>
      <c r="D100" s="32">
        <v>45748</v>
      </c>
      <c r="E100" s="14">
        <v>783.41</v>
      </c>
      <c r="F100" s="14">
        <f t="shared" si="1"/>
        <v>783.41</v>
      </c>
      <c r="G100" s="24"/>
    </row>
    <row r="101" s="5" customFormat="1" spans="1:7">
      <c r="A101" s="8">
        <v>99</v>
      </c>
      <c r="B101" s="14" t="s">
        <v>398</v>
      </c>
      <c r="C101" s="31">
        <v>45566</v>
      </c>
      <c r="D101" s="32">
        <v>45748</v>
      </c>
      <c r="E101" s="14">
        <v>783.41</v>
      </c>
      <c r="F101" s="14">
        <f t="shared" si="1"/>
        <v>783.41</v>
      </c>
      <c r="G101" s="24"/>
    </row>
    <row r="102" s="5" customFormat="1" spans="1:7">
      <c r="A102" s="8">
        <v>100</v>
      </c>
      <c r="B102" s="14" t="s">
        <v>399</v>
      </c>
      <c r="C102" s="31">
        <v>45566</v>
      </c>
      <c r="D102" s="32">
        <v>45748</v>
      </c>
      <c r="E102" s="14">
        <v>783.41</v>
      </c>
      <c r="F102" s="14">
        <f t="shared" si="1"/>
        <v>783.41</v>
      </c>
      <c r="G102" s="24"/>
    </row>
    <row r="103" s="5" customFormat="1" spans="1:7">
      <c r="A103" s="8">
        <v>101</v>
      </c>
      <c r="B103" s="14" t="s">
        <v>400</v>
      </c>
      <c r="C103" s="31">
        <v>45566</v>
      </c>
      <c r="D103" s="32">
        <v>45748</v>
      </c>
      <c r="E103" s="14">
        <v>783.41</v>
      </c>
      <c r="F103" s="14">
        <f t="shared" si="1"/>
        <v>783.41</v>
      </c>
      <c r="G103" s="24"/>
    </row>
    <row r="104" s="5" customFormat="1" spans="1:7">
      <c r="A104" s="8">
        <v>102</v>
      </c>
      <c r="B104" s="14" t="s">
        <v>401</v>
      </c>
      <c r="C104" s="31">
        <v>45566</v>
      </c>
      <c r="D104" s="32">
        <v>45748</v>
      </c>
      <c r="E104" s="14">
        <v>783.41</v>
      </c>
      <c r="F104" s="14">
        <f t="shared" si="1"/>
        <v>783.41</v>
      </c>
      <c r="G104" s="24"/>
    </row>
    <row r="105" s="5" customFormat="1" spans="1:7">
      <c r="A105" s="8">
        <v>103</v>
      </c>
      <c r="B105" s="14" t="s">
        <v>402</v>
      </c>
      <c r="C105" s="31">
        <v>45566</v>
      </c>
      <c r="D105" s="32">
        <v>45748</v>
      </c>
      <c r="E105" s="14">
        <v>783.41</v>
      </c>
      <c r="F105" s="14">
        <f t="shared" si="1"/>
        <v>783.41</v>
      </c>
      <c r="G105" s="24"/>
    </row>
    <row r="106" s="5" customFormat="1" spans="1:7">
      <c r="A106" s="8">
        <v>104</v>
      </c>
      <c r="B106" s="14" t="s">
        <v>403</v>
      </c>
      <c r="C106" s="31">
        <v>45566</v>
      </c>
      <c r="D106" s="32">
        <v>45748</v>
      </c>
      <c r="E106" s="14">
        <v>783.41</v>
      </c>
      <c r="F106" s="14">
        <f t="shared" si="1"/>
        <v>783.41</v>
      </c>
      <c r="G106" s="24"/>
    </row>
    <row r="107" s="5" customFormat="1" spans="1:7">
      <c r="A107" s="8">
        <v>105</v>
      </c>
      <c r="B107" s="14" t="s">
        <v>404</v>
      </c>
      <c r="C107" s="31">
        <v>45566</v>
      </c>
      <c r="D107" s="32">
        <v>45748</v>
      </c>
      <c r="E107" s="14">
        <v>783.41</v>
      </c>
      <c r="F107" s="14">
        <f t="shared" si="1"/>
        <v>783.41</v>
      </c>
      <c r="G107" s="24"/>
    </row>
    <row r="108" s="5" customFormat="1" spans="1:7">
      <c r="A108" s="8">
        <v>106</v>
      </c>
      <c r="B108" s="14" t="s">
        <v>405</v>
      </c>
      <c r="C108" s="31">
        <v>45566</v>
      </c>
      <c r="D108" s="32">
        <v>45748</v>
      </c>
      <c r="E108" s="14">
        <v>783.41</v>
      </c>
      <c r="F108" s="14">
        <f t="shared" si="1"/>
        <v>783.41</v>
      </c>
      <c r="G108" s="24"/>
    </row>
    <row r="109" s="5" customFormat="1" spans="1:7">
      <c r="A109" s="8">
        <v>107</v>
      </c>
      <c r="B109" s="14" t="s">
        <v>406</v>
      </c>
      <c r="C109" s="31">
        <v>45566</v>
      </c>
      <c r="D109" s="32">
        <v>45748</v>
      </c>
      <c r="E109" s="14">
        <v>783.41</v>
      </c>
      <c r="F109" s="14">
        <f t="shared" si="1"/>
        <v>783.41</v>
      </c>
      <c r="G109" s="24"/>
    </row>
    <row r="110" s="5" customFormat="1" spans="1:7">
      <c r="A110" s="8">
        <v>108</v>
      </c>
      <c r="B110" s="14" t="s">
        <v>407</v>
      </c>
      <c r="C110" s="31">
        <v>45566</v>
      </c>
      <c r="D110" s="32">
        <v>45748</v>
      </c>
      <c r="E110" s="14">
        <v>783.41</v>
      </c>
      <c r="F110" s="14">
        <f t="shared" si="1"/>
        <v>783.41</v>
      </c>
      <c r="G110" s="24"/>
    </row>
    <row r="111" s="5" customFormat="1" spans="1:7">
      <c r="A111" s="8">
        <v>109</v>
      </c>
      <c r="B111" s="14" t="s">
        <v>408</v>
      </c>
      <c r="C111" s="31">
        <v>45566</v>
      </c>
      <c r="D111" s="32">
        <v>45748</v>
      </c>
      <c r="E111" s="14">
        <v>783.41</v>
      </c>
      <c r="F111" s="14">
        <f t="shared" si="1"/>
        <v>783.41</v>
      </c>
      <c r="G111" s="24"/>
    </row>
    <row r="112" s="5" customFormat="1" spans="1:7">
      <c r="A112" s="8">
        <v>110</v>
      </c>
      <c r="B112" s="14" t="s">
        <v>409</v>
      </c>
      <c r="C112" s="31">
        <v>45566</v>
      </c>
      <c r="D112" s="32">
        <v>45748</v>
      </c>
      <c r="E112" s="14">
        <v>783.41</v>
      </c>
      <c r="F112" s="14">
        <f t="shared" si="1"/>
        <v>783.41</v>
      </c>
      <c r="G112" s="24"/>
    </row>
    <row r="113" s="5" customFormat="1" spans="1:7">
      <c r="A113" s="8">
        <v>111</v>
      </c>
      <c r="B113" s="14" t="s">
        <v>410</v>
      </c>
      <c r="C113" s="31">
        <v>45566</v>
      </c>
      <c r="D113" s="32">
        <v>45748</v>
      </c>
      <c r="E113" s="14">
        <v>783.41</v>
      </c>
      <c r="F113" s="14">
        <f t="shared" si="1"/>
        <v>783.41</v>
      </c>
      <c r="G113" s="24"/>
    </row>
    <row r="114" s="5" customFormat="1" spans="1:7">
      <c r="A114" s="8">
        <v>112</v>
      </c>
      <c r="B114" s="14" t="s">
        <v>411</v>
      </c>
      <c r="C114" s="31">
        <v>45566</v>
      </c>
      <c r="D114" s="32">
        <v>45748</v>
      </c>
      <c r="E114" s="14">
        <v>783.41</v>
      </c>
      <c r="F114" s="14">
        <f t="shared" si="1"/>
        <v>783.41</v>
      </c>
      <c r="G114" s="28"/>
    </row>
    <row r="115" s="5" customFormat="1" spans="1:7">
      <c r="A115" s="8">
        <v>113</v>
      </c>
      <c r="B115" s="14" t="s">
        <v>412</v>
      </c>
      <c r="C115" s="31">
        <v>45566</v>
      </c>
      <c r="D115" s="32">
        <v>45748</v>
      </c>
      <c r="E115" s="14">
        <v>783.41</v>
      </c>
      <c r="F115" s="14">
        <f t="shared" si="1"/>
        <v>783.41</v>
      </c>
      <c r="G115" s="28"/>
    </row>
    <row r="116" s="5" customFormat="1" spans="1:7">
      <c r="A116" s="8">
        <v>114</v>
      </c>
      <c r="B116" s="14" t="s">
        <v>413</v>
      </c>
      <c r="C116" s="31">
        <v>45566</v>
      </c>
      <c r="D116" s="32">
        <v>45748</v>
      </c>
      <c r="E116" s="14">
        <v>783.41</v>
      </c>
      <c r="F116" s="14">
        <f t="shared" si="1"/>
        <v>783.41</v>
      </c>
      <c r="G116" s="24"/>
    </row>
    <row r="117" s="5" customFormat="1" spans="1:7">
      <c r="A117" s="8">
        <v>115</v>
      </c>
      <c r="B117" s="14" t="s">
        <v>414</v>
      </c>
      <c r="C117" s="31">
        <v>45566</v>
      </c>
      <c r="D117" s="32">
        <v>45748</v>
      </c>
      <c r="E117" s="14">
        <v>783.41</v>
      </c>
      <c r="F117" s="14">
        <f t="shared" si="1"/>
        <v>783.41</v>
      </c>
      <c r="G117" s="24"/>
    </row>
    <row r="118" s="5" customFormat="1" spans="1:7">
      <c r="A118" s="8">
        <v>116</v>
      </c>
      <c r="B118" s="14" t="s">
        <v>415</v>
      </c>
      <c r="C118" s="31">
        <v>45566</v>
      </c>
      <c r="D118" s="32">
        <v>45748</v>
      </c>
      <c r="E118" s="14">
        <v>783.41</v>
      </c>
      <c r="F118" s="14">
        <f t="shared" si="1"/>
        <v>783.41</v>
      </c>
      <c r="G118" s="24"/>
    </row>
    <row r="119" s="5" customFormat="1" spans="1:7">
      <c r="A119" s="8">
        <v>117</v>
      </c>
      <c r="B119" s="14" t="s">
        <v>416</v>
      </c>
      <c r="C119" s="31">
        <v>45566</v>
      </c>
      <c r="D119" s="32">
        <v>45748</v>
      </c>
      <c r="E119" s="14">
        <v>783.41</v>
      </c>
      <c r="F119" s="14">
        <f t="shared" si="1"/>
        <v>783.41</v>
      </c>
      <c r="G119" s="24"/>
    </row>
    <row r="120" s="5" customFormat="1" spans="1:7">
      <c r="A120" s="8">
        <v>118</v>
      </c>
      <c r="B120" s="14" t="s">
        <v>417</v>
      </c>
      <c r="C120" s="31">
        <v>45566</v>
      </c>
      <c r="D120" s="32">
        <v>45748</v>
      </c>
      <c r="E120" s="14">
        <v>783.41</v>
      </c>
      <c r="F120" s="14">
        <f t="shared" si="1"/>
        <v>783.41</v>
      </c>
      <c r="G120" s="24"/>
    </row>
    <row r="121" s="5" customFormat="1" spans="1:7">
      <c r="A121" s="8">
        <v>119</v>
      </c>
      <c r="B121" s="14" t="s">
        <v>418</v>
      </c>
      <c r="C121" s="31">
        <v>45566</v>
      </c>
      <c r="D121" s="32">
        <v>45748</v>
      </c>
      <c r="E121" s="14">
        <v>783.41</v>
      </c>
      <c r="F121" s="14">
        <f t="shared" si="1"/>
        <v>783.41</v>
      </c>
      <c r="G121" s="24"/>
    </row>
    <row r="122" s="5" customFormat="1" spans="1:7">
      <c r="A122" s="8">
        <v>120</v>
      </c>
      <c r="B122" s="14" t="s">
        <v>419</v>
      </c>
      <c r="C122" s="31">
        <v>45566</v>
      </c>
      <c r="D122" s="32">
        <v>45748</v>
      </c>
      <c r="E122" s="14">
        <v>783.41</v>
      </c>
      <c r="F122" s="14">
        <f t="shared" si="1"/>
        <v>783.41</v>
      </c>
      <c r="G122" s="24"/>
    </row>
    <row r="123" s="5" customFormat="1" spans="1:7">
      <c r="A123" s="8">
        <v>121</v>
      </c>
      <c r="B123" s="14" t="s">
        <v>420</v>
      </c>
      <c r="C123" s="31">
        <v>45566</v>
      </c>
      <c r="D123" s="32">
        <v>45748</v>
      </c>
      <c r="E123" s="14">
        <v>783.41</v>
      </c>
      <c r="F123" s="14">
        <f t="shared" si="1"/>
        <v>783.41</v>
      </c>
      <c r="G123" s="24"/>
    </row>
    <row r="124" s="5" customFormat="1" spans="1:7">
      <c r="A124" s="8">
        <v>122</v>
      </c>
      <c r="B124" s="14" t="s">
        <v>421</v>
      </c>
      <c r="C124" s="31">
        <v>45566</v>
      </c>
      <c r="D124" s="32">
        <v>45748</v>
      </c>
      <c r="E124" s="14">
        <v>783.41</v>
      </c>
      <c r="F124" s="14">
        <f t="shared" si="1"/>
        <v>783.41</v>
      </c>
      <c r="G124" s="24"/>
    </row>
    <row r="125" s="5" customFormat="1" spans="1:7">
      <c r="A125" s="8">
        <v>123</v>
      </c>
      <c r="B125" s="14" t="s">
        <v>422</v>
      </c>
      <c r="C125" s="31">
        <v>45566</v>
      </c>
      <c r="D125" s="32">
        <v>45748</v>
      </c>
      <c r="E125" s="14">
        <v>783.41</v>
      </c>
      <c r="F125" s="14">
        <f t="shared" si="1"/>
        <v>783.41</v>
      </c>
      <c r="G125" s="24"/>
    </row>
    <row r="126" s="5" customFormat="1" spans="1:7">
      <c r="A126" s="8">
        <v>124</v>
      </c>
      <c r="B126" s="14" t="s">
        <v>423</v>
      </c>
      <c r="C126" s="31">
        <v>45566</v>
      </c>
      <c r="D126" s="32">
        <v>45748</v>
      </c>
      <c r="E126" s="14">
        <v>783.41</v>
      </c>
      <c r="F126" s="14">
        <f t="shared" si="1"/>
        <v>783.41</v>
      </c>
      <c r="G126" s="24"/>
    </row>
    <row r="127" s="5" customFormat="1" spans="1:7">
      <c r="A127" s="8">
        <v>125</v>
      </c>
      <c r="B127" s="14" t="s">
        <v>424</v>
      </c>
      <c r="C127" s="31">
        <v>45566</v>
      </c>
      <c r="D127" s="32">
        <v>45748</v>
      </c>
      <c r="E127" s="14">
        <v>874.86</v>
      </c>
      <c r="F127" s="14">
        <f t="shared" si="1"/>
        <v>874.86</v>
      </c>
      <c r="G127" s="24"/>
    </row>
    <row r="128" s="5" customFormat="1" spans="1:7">
      <c r="A128" s="8">
        <v>126</v>
      </c>
      <c r="B128" s="14" t="s">
        <v>425</v>
      </c>
      <c r="C128" s="31">
        <v>45566</v>
      </c>
      <c r="D128" s="32">
        <v>45748</v>
      </c>
      <c r="E128" s="14">
        <v>783.41</v>
      </c>
      <c r="F128" s="14">
        <f t="shared" si="1"/>
        <v>783.41</v>
      </c>
      <c r="G128" s="24"/>
    </row>
    <row r="129" s="5" customFormat="1" spans="1:7">
      <c r="A129" s="8">
        <v>127</v>
      </c>
      <c r="B129" s="14" t="s">
        <v>426</v>
      </c>
      <c r="C129" s="31">
        <v>45566</v>
      </c>
      <c r="D129" s="32">
        <v>45748</v>
      </c>
      <c r="E129" s="14">
        <v>783.41</v>
      </c>
      <c r="F129" s="14">
        <f t="shared" si="1"/>
        <v>783.41</v>
      </c>
      <c r="G129" s="24"/>
    </row>
    <row r="130" s="5" customFormat="1" spans="1:7">
      <c r="A130" s="8">
        <v>128</v>
      </c>
      <c r="B130" s="14" t="s">
        <v>427</v>
      </c>
      <c r="C130" s="31">
        <v>45566</v>
      </c>
      <c r="D130" s="32">
        <v>45748</v>
      </c>
      <c r="E130" s="14">
        <v>783.41</v>
      </c>
      <c r="F130" s="14">
        <f t="shared" si="1"/>
        <v>783.41</v>
      </c>
      <c r="G130" s="24"/>
    </row>
    <row r="131" s="5" customFormat="1" spans="1:7">
      <c r="A131" s="8">
        <v>129</v>
      </c>
      <c r="B131" s="14" t="s">
        <v>428</v>
      </c>
      <c r="C131" s="31">
        <v>45566</v>
      </c>
      <c r="D131" s="32">
        <v>45748</v>
      </c>
      <c r="E131" s="14">
        <v>783.41</v>
      </c>
      <c r="F131" s="14">
        <f t="shared" si="1"/>
        <v>783.41</v>
      </c>
      <c r="G131" s="24"/>
    </row>
    <row r="132" s="5" customFormat="1" spans="1:7">
      <c r="A132" s="8">
        <v>130</v>
      </c>
      <c r="B132" s="14" t="s">
        <v>429</v>
      </c>
      <c r="C132" s="31">
        <v>45566</v>
      </c>
      <c r="D132" s="32">
        <v>45748</v>
      </c>
      <c r="E132" s="14">
        <v>783.41</v>
      </c>
      <c r="F132" s="14">
        <f t="shared" si="1"/>
        <v>783.41</v>
      </c>
      <c r="G132" s="24"/>
    </row>
    <row r="133" s="5" customFormat="1" spans="1:7">
      <c r="A133" s="8">
        <v>131</v>
      </c>
      <c r="B133" s="14" t="s">
        <v>430</v>
      </c>
      <c r="C133" s="31">
        <v>45566</v>
      </c>
      <c r="D133" s="32">
        <v>45748</v>
      </c>
      <c r="E133" s="14">
        <v>874.86</v>
      </c>
      <c r="F133" s="14">
        <f t="shared" ref="F133:F141" si="2">E133</f>
        <v>874.86</v>
      </c>
      <c r="G133" s="24"/>
    </row>
    <row r="134" s="5" customFormat="1" spans="1:7">
      <c r="A134" s="8">
        <v>132</v>
      </c>
      <c r="B134" s="14" t="s">
        <v>431</v>
      </c>
      <c r="C134" s="31">
        <v>45597</v>
      </c>
      <c r="D134" s="32">
        <v>45748</v>
      </c>
      <c r="E134" s="14">
        <v>874.86</v>
      </c>
      <c r="F134" s="14">
        <f t="shared" si="2"/>
        <v>874.86</v>
      </c>
      <c r="G134" s="24"/>
    </row>
    <row r="135" s="5" customFormat="1" spans="1:7">
      <c r="A135" s="8">
        <v>133</v>
      </c>
      <c r="B135" s="14" t="s">
        <v>432</v>
      </c>
      <c r="C135" s="31">
        <v>45598</v>
      </c>
      <c r="D135" s="32">
        <v>45748</v>
      </c>
      <c r="E135" s="14">
        <v>783.41</v>
      </c>
      <c r="F135" s="14">
        <f t="shared" si="2"/>
        <v>783.41</v>
      </c>
      <c r="G135" s="24"/>
    </row>
    <row r="136" s="5" customFormat="1" spans="1:7">
      <c r="A136" s="8">
        <v>134</v>
      </c>
      <c r="B136" s="14" t="s">
        <v>433</v>
      </c>
      <c r="C136" s="31">
        <v>45599</v>
      </c>
      <c r="D136" s="32">
        <v>45748</v>
      </c>
      <c r="E136" s="14">
        <v>783.41</v>
      </c>
      <c r="F136" s="14">
        <f t="shared" si="2"/>
        <v>783.41</v>
      </c>
      <c r="G136" s="24"/>
    </row>
    <row r="137" s="5" customFormat="1" spans="1:7">
      <c r="A137" s="8">
        <v>135</v>
      </c>
      <c r="B137" s="33" t="s">
        <v>434</v>
      </c>
      <c r="C137" s="32">
        <v>45748</v>
      </c>
      <c r="D137" s="32">
        <v>45748</v>
      </c>
      <c r="E137" s="14">
        <v>874.86</v>
      </c>
      <c r="F137" s="14">
        <f t="shared" si="2"/>
        <v>874.86</v>
      </c>
      <c r="G137" s="24"/>
    </row>
    <row r="138" s="5" customFormat="1" spans="1:7">
      <c r="A138" s="8">
        <v>136</v>
      </c>
      <c r="B138" s="33" t="s">
        <v>435</v>
      </c>
      <c r="C138" s="32">
        <v>45748</v>
      </c>
      <c r="D138" s="32">
        <v>45748</v>
      </c>
      <c r="E138" s="14">
        <v>874.86</v>
      </c>
      <c r="F138" s="14">
        <f t="shared" si="2"/>
        <v>874.86</v>
      </c>
      <c r="G138" s="24"/>
    </row>
    <row r="139" s="5" customFormat="1" spans="1:7">
      <c r="A139" s="8">
        <v>137</v>
      </c>
      <c r="B139" s="33" t="s">
        <v>436</v>
      </c>
      <c r="C139" s="32">
        <v>45748</v>
      </c>
      <c r="D139" s="32">
        <v>45748</v>
      </c>
      <c r="E139" s="14">
        <v>874.86</v>
      </c>
      <c r="F139" s="14">
        <f t="shared" si="2"/>
        <v>874.86</v>
      </c>
      <c r="G139" s="24"/>
    </row>
    <row r="140" s="5" customFormat="1" spans="1:7">
      <c r="A140" s="8">
        <v>138</v>
      </c>
      <c r="B140" s="33" t="s">
        <v>437</v>
      </c>
      <c r="C140" s="32">
        <v>45748</v>
      </c>
      <c r="D140" s="32">
        <v>45748</v>
      </c>
      <c r="E140" s="14">
        <v>874.86</v>
      </c>
      <c r="F140" s="14">
        <f t="shared" si="2"/>
        <v>874.86</v>
      </c>
      <c r="G140" s="24"/>
    </row>
    <row r="141" s="5" customFormat="1" spans="1:7">
      <c r="A141" s="8">
        <v>139</v>
      </c>
      <c r="B141" s="33" t="s">
        <v>438</v>
      </c>
      <c r="C141" s="32">
        <v>45748</v>
      </c>
      <c r="D141" s="32">
        <v>45748</v>
      </c>
      <c r="E141" s="14">
        <v>874.86</v>
      </c>
      <c r="F141" s="14">
        <f t="shared" si="2"/>
        <v>874.86</v>
      </c>
      <c r="G141" s="24"/>
    </row>
    <row r="142" s="5" customFormat="1" spans="1:7">
      <c r="A142" s="8">
        <v>140</v>
      </c>
      <c r="B142" s="8" t="s">
        <v>463</v>
      </c>
      <c r="C142" s="34">
        <v>44682</v>
      </c>
      <c r="D142" s="10">
        <v>1</v>
      </c>
      <c r="E142" s="10">
        <v>524.9</v>
      </c>
      <c r="F142" s="10">
        <f>D142*E142</f>
        <v>524.9</v>
      </c>
      <c r="G142" s="24"/>
    </row>
    <row r="143" s="5" customFormat="1" spans="1:7">
      <c r="A143" s="8">
        <v>141</v>
      </c>
      <c r="B143" s="35" t="s">
        <v>465</v>
      </c>
      <c r="C143" s="34">
        <v>44927</v>
      </c>
      <c r="D143" s="10">
        <v>1</v>
      </c>
      <c r="E143" s="36">
        <v>874.86</v>
      </c>
      <c r="F143" s="10">
        <f t="shared" ref="F143:F148" si="3">D143*E143</f>
        <v>874.86</v>
      </c>
      <c r="G143" s="24"/>
    </row>
    <row r="144" s="5" customFormat="1" spans="1:7">
      <c r="A144" s="8">
        <v>142</v>
      </c>
      <c r="B144" s="35" t="s">
        <v>466</v>
      </c>
      <c r="C144" s="34">
        <v>44927</v>
      </c>
      <c r="D144" s="10">
        <v>1</v>
      </c>
      <c r="E144" s="36">
        <v>874.86</v>
      </c>
      <c r="F144" s="10">
        <f t="shared" si="3"/>
        <v>874.86</v>
      </c>
      <c r="G144" s="24"/>
    </row>
    <row r="145" s="5" customFormat="1" spans="1:7">
      <c r="A145" s="8">
        <v>143</v>
      </c>
      <c r="B145" s="35" t="s">
        <v>467</v>
      </c>
      <c r="C145" s="34">
        <v>44927</v>
      </c>
      <c r="D145" s="10">
        <v>1</v>
      </c>
      <c r="E145" s="36">
        <v>874.86</v>
      </c>
      <c r="F145" s="10">
        <f t="shared" si="3"/>
        <v>874.86</v>
      </c>
      <c r="G145" s="24"/>
    </row>
    <row r="146" s="5" customFormat="1" spans="1:7">
      <c r="A146" s="8">
        <v>144</v>
      </c>
      <c r="B146" s="36" t="s">
        <v>468</v>
      </c>
      <c r="C146" s="34">
        <v>45293</v>
      </c>
      <c r="D146" s="10">
        <v>1</v>
      </c>
      <c r="E146" s="36">
        <v>828.56</v>
      </c>
      <c r="F146" s="10">
        <f t="shared" si="3"/>
        <v>828.56</v>
      </c>
      <c r="G146" s="24"/>
    </row>
    <row r="147" s="5" customFormat="1" spans="1:7">
      <c r="A147" s="8">
        <v>145</v>
      </c>
      <c r="B147" s="36" t="s">
        <v>469</v>
      </c>
      <c r="C147" s="34">
        <v>45294</v>
      </c>
      <c r="D147" s="10">
        <v>1</v>
      </c>
      <c r="E147" s="36">
        <v>850.19</v>
      </c>
      <c r="F147" s="10">
        <f t="shared" si="3"/>
        <v>850.19</v>
      </c>
      <c r="G147" s="24"/>
    </row>
    <row r="148" s="5" customFormat="1" spans="1:7">
      <c r="A148" s="8">
        <v>146</v>
      </c>
      <c r="B148" s="35" t="s">
        <v>470</v>
      </c>
      <c r="C148" s="34">
        <v>45536</v>
      </c>
      <c r="D148" s="10">
        <v>1</v>
      </c>
      <c r="E148" s="36">
        <v>525.53</v>
      </c>
      <c r="F148" s="10">
        <f t="shared" si="3"/>
        <v>525.53</v>
      </c>
      <c r="G148" s="24"/>
    </row>
    <row r="149" s="5" customFormat="1" spans="1:7">
      <c r="A149" s="8">
        <v>147</v>
      </c>
      <c r="B149" s="14" t="s">
        <v>478</v>
      </c>
      <c r="C149" s="37">
        <v>45627</v>
      </c>
      <c r="D149" s="38">
        <v>1</v>
      </c>
      <c r="E149" s="38">
        <v>524.9</v>
      </c>
      <c r="F149" s="38">
        <v>524.9</v>
      </c>
      <c r="G149" s="24"/>
    </row>
    <row r="150" s="5" customFormat="1" spans="1:7">
      <c r="A150" s="8">
        <v>148</v>
      </c>
      <c r="B150" s="14" t="s">
        <v>480</v>
      </c>
      <c r="C150" s="37">
        <v>45627</v>
      </c>
      <c r="D150" s="38">
        <v>1</v>
      </c>
      <c r="E150" s="38">
        <v>524.9</v>
      </c>
      <c r="F150" s="38">
        <v>524.9</v>
      </c>
      <c r="G150" s="24"/>
    </row>
    <row r="151" s="5" customFormat="1" spans="1:7">
      <c r="A151" s="8">
        <v>149</v>
      </c>
      <c r="B151" s="14" t="s">
        <v>481</v>
      </c>
      <c r="C151" s="37">
        <v>45627</v>
      </c>
      <c r="D151" s="38">
        <v>1</v>
      </c>
      <c r="E151" s="38">
        <v>524.9</v>
      </c>
      <c r="F151" s="38">
        <v>524.9</v>
      </c>
      <c r="G151" s="24"/>
    </row>
    <row r="152" s="5" customFormat="1" spans="1:7">
      <c r="A152" s="8">
        <v>150</v>
      </c>
      <c r="B152" s="14" t="s">
        <v>482</v>
      </c>
      <c r="C152" s="37">
        <v>45627</v>
      </c>
      <c r="D152" s="38">
        <v>1</v>
      </c>
      <c r="E152" s="38">
        <v>524.9</v>
      </c>
      <c r="F152" s="38">
        <v>524.9</v>
      </c>
      <c r="G152" s="24"/>
    </row>
    <row r="153" s="5" customFormat="1" spans="1:7">
      <c r="A153" s="8">
        <v>151</v>
      </c>
      <c r="B153" s="14" t="s">
        <v>483</v>
      </c>
      <c r="C153" s="37">
        <v>45627</v>
      </c>
      <c r="D153" s="38">
        <v>1</v>
      </c>
      <c r="E153" s="38">
        <v>524.9</v>
      </c>
      <c r="F153" s="38">
        <v>524.9</v>
      </c>
      <c r="G153" s="24"/>
    </row>
    <row r="154" s="5" customFormat="1" spans="1:7">
      <c r="A154" s="8">
        <v>152</v>
      </c>
      <c r="B154" s="39" t="s">
        <v>897</v>
      </c>
      <c r="C154" s="37">
        <v>45627</v>
      </c>
      <c r="D154" s="38">
        <v>1</v>
      </c>
      <c r="E154" s="38">
        <v>524.9</v>
      </c>
      <c r="F154" s="38">
        <v>524.9</v>
      </c>
      <c r="G154" s="24"/>
    </row>
    <row r="155" s="5" customFormat="1" spans="1:7">
      <c r="A155" s="8">
        <v>153</v>
      </c>
      <c r="B155" s="14" t="s">
        <v>485</v>
      </c>
      <c r="C155" s="37">
        <v>45627</v>
      </c>
      <c r="D155" s="38">
        <v>1</v>
      </c>
      <c r="E155" s="38">
        <v>524.9</v>
      </c>
      <c r="F155" s="38">
        <v>524.9</v>
      </c>
      <c r="G155" s="24"/>
    </row>
    <row r="156" s="5" customFormat="1" spans="1:7">
      <c r="A156" s="8">
        <v>154</v>
      </c>
      <c r="B156" s="14" t="s">
        <v>95</v>
      </c>
      <c r="C156" s="37">
        <v>45627</v>
      </c>
      <c r="D156" s="38">
        <v>1</v>
      </c>
      <c r="E156" s="38">
        <v>524.9</v>
      </c>
      <c r="F156" s="38">
        <v>524.9</v>
      </c>
      <c r="G156" s="24"/>
    </row>
    <row r="157" s="5" customFormat="1" spans="1:7">
      <c r="A157" s="8">
        <v>155</v>
      </c>
      <c r="B157" s="14" t="s">
        <v>486</v>
      </c>
      <c r="C157" s="37">
        <v>45627</v>
      </c>
      <c r="D157" s="38">
        <v>1</v>
      </c>
      <c r="E157" s="38">
        <v>524.9</v>
      </c>
      <c r="F157" s="38">
        <v>524.9</v>
      </c>
      <c r="G157" s="24"/>
    </row>
    <row r="158" s="5" customFormat="1" spans="1:7">
      <c r="A158" s="8">
        <v>156</v>
      </c>
      <c r="B158" s="14" t="s">
        <v>487</v>
      </c>
      <c r="C158" s="37">
        <v>45627</v>
      </c>
      <c r="D158" s="38">
        <v>1</v>
      </c>
      <c r="E158" s="38">
        <v>524.9</v>
      </c>
      <c r="F158" s="38">
        <v>524.9</v>
      </c>
      <c r="G158" s="24"/>
    </row>
    <row r="159" s="5" customFormat="1" spans="1:7">
      <c r="A159" s="8">
        <v>157</v>
      </c>
      <c r="B159" s="14" t="s">
        <v>488</v>
      </c>
      <c r="C159" s="37">
        <v>45627</v>
      </c>
      <c r="D159" s="38">
        <v>1</v>
      </c>
      <c r="E159" s="38">
        <v>524.9</v>
      </c>
      <c r="F159" s="38">
        <v>524.9</v>
      </c>
      <c r="G159" s="24"/>
    </row>
    <row r="160" s="5" customFormat="1" spans="1:7">
      <c r="A160" s="8">
        <v>158</v>
      </c>
      <c r="B160" s="40" t="s">
        <v>489</v>
      </c>
      <c r="C160" s="37">
        <v>45627</v>
      </c>
      <c r="D160" s="38">
        <v>1</v>
      </c>
      <c r="E160" s="38">
        <v>524.9</v>
      </c>
      <c r="F160" s="38">
        <v>524.9</v>
      </c>
      <c r="G160" s="24"/>
    </row>
    <row r="161" s="5" customFormat="1" spans="1:7">
      <c r="A161" s="8">
        <v>159</v>
      </c>
      <c r="B161" s="40" t="s">
        <v>491</v>
      </c>
      <c r="C161" s="37">
        <v>45689</v>
      </c>
      <c r="D161" s="38">
        <v>1</v>
      </c>
      <c r="E161" s="38">
        <v>524.9</v>
      </c>
      <c r="F161" s="38">
        <v>524.9</v>
      </c>
      <c r="G161" s="24"/>
    </row>
    <row r="162" s="5" customFormat="1" spans="1:7">
      <c r="A162" s="8">
        <v>160</v>
      </c>
      <c r="B162" s="41" t="s">
        <v>490</v>
      </c>
      <c r="C162" s="37">
        <v>45689</v>
      </c>
      <c r="D162" s="38">
        <v>1</v>
      </c>
      <c r="E162" s="38">
        <v>524.9</v>
      </c>
      <c r="F162" s="38">
        <v>524.9</v>
      </c>
      <c r="G162" s="24"/>
    </row>
    <row r="163" s="5" customFormat="1" spans="1:7">
      <c r="A163" s="8">
        <v>161</v>
      </c>
      <c r="B163" s="42" t="s">
        <v>524</v>
      </c>
      <c r="C163" s="43" t="s">
        <v>512</v>
      </c>
      <c r="D163" s="10">
        <v>1</v>
      </c>
      <c r="E163" s="44">
        <v>524.9</v>
      </c>
      <c r="F163" s="10">
        <f t="shared" ref="F163:F171" si="4">D163*E163</f>
        <v>524.9</v>
      </c>
      <c r="G163" s="24"/>
    </row>
    <row r="164" s="4" customFormat="1" ht="17" customHeight="1" spans="1:7">
      <c r="A164" s="8">
        <v>162</v>
      </c>
      <c r="B164" s="8" t="s">
        <v>534</v>
      </c>
      <c r="C164" s="15">
        <v>2024.01</v>
      </c>
      <c r="D164" s="10">
        <v>1</v>
      </c>
      <c r="E164" s="8">
        <v>612.47</v>
      </c>
      <c r="F164" s="10">
        <f t="shared" si="4"/>
        <v>612.47</v>
      </c>
      <c r="G164" s="18"/>
    </row>
    <row r="165" s="4" customFormat="1" ht="17" customHeight="1" spans="1:7">
      <c r="A165" s="8">
        <v>163</v>
      </c>
      <c r="B165" s="8" t="s">
        <v>533</v>
      </c>
      <c r="C165" s="15">
        <v>2024.01</v>
      </c>
      <c r="D165" s="10">
        <v>1</v>
      </c>
      <c r="E165" s="8">
        <v>612.47</v>
      </c>
      <c r="F165" s="10">
        <f t="shared" si="4"/>
        <v>612.47</v>
      </c>
      <c r="G165" s="18"/>
    </row>
    <row r="166" s="4" customFormat="1" ht="17" customHeight="1" spans="1:7">
      <c r="A166" s="8">
        <v>164</v>
      </c>
      <c r="B166" s="8" t="s">
        <v>532</v>
      </c>
      <c r="C166" s="15">
        <v>2024.01</v>
      </c>
      <c r="D166" s="10">
        <v>1</v>
      </c>
      <c r="E166" s="8">
        <v>612.47</v>
      </c>
      <c r="F166" s="10">
        <f t="shared" si="4"/>
        <v>612.47</v>
      </c>
      <c r="G166" s="18"/>
    </row>
    <row r="167" s="1" customFormat="1" spans="1:7">
      <c r="A167" s="8">
        <v>165</v>
      </c>
      <c r="B167" s="15" t="s">
        <v>713</v>
      </c>
      <c r="C167" s="45">
        <v>2024.11</v>
      </c>
      <c r="D167" s="10">
        <v>1</v>
      </c>
      <c r="E167" s="36">
        <v>874.86</v>
      </c>
      <c r="F167" s="36">
        <f t="shared" si="4"/>
        <v>874.86</v>
      </c>
      <c r="G167" s="24"/>
    </row>
    <row r="168" s="1" customFormat="1" spans="1:7">
      <c r="A168" s="8">
        <v>166</v>
      </c>
      <c r="B168" s="15" t="s">
        <v>714</v>
      </c>
      <c r="C168" s="45">
        <v>2024.11</v>
      </c>
      <c r="D168" s="10">
        <v>1</v>
      </c>
      <c r="E168" s="36">
        <v>874.86</v>
      </c>
      <c r="F168" s="36">
        <f t="shared" si="4"/>
        <v>874.86</v>
      </c>
      <c r="G168" s="24"/>
    </row>
    <row r="169" s="1" customFormat="1" spans="1:7">
      <c r="A169" s="8">
        <v>167</v>
      </c>
      <c r="B169" s="15" t="s">
        <v>683</v>
      </c>
      <c r="C169" s="45">
        <v>2024.09</v>
      </c>
      <c r="D169" s="10">
        <v>1</v>
      </c>
      <c r="E169" s="36">
        <v>874.86</v>
      </c>
      <c r="F169" s="36">
        <f t="shared" si="4"/>
        <v>874.86</v>
      </c>
      <c r="G169" s="24"/>
    </row>
    <row r="170" s="1" customFormat="1" spans="1:7">
      <c r="A170" s="8">
        <v>168</v>
      </c>
      <c r="B170" s="15" t="s">
        <v>715</v>
      </c>
      <c r="C170" s="45">
        <v>2024.11</v>
      </c>
      <c r="D170" s="10">
        <v>1</v>
      </c>
      <c r="E170" s="36">
        <v>874.86</v>
      </c>
      <c r="F170" s="36">
        <f t="shared" si="4"/>
        <v>874.86</v>
      </c>
      <c r="G170" s="24"/>
    </row>
    <row r="171" s="1" customFormat="1" spans="1:7">
      <c r="A171" s="8">
        <v>169</v>
      </c>
      <c r="B171" s="15" t="s">
        <v>716</v>
      </c>
      <c r="C171" s="45">
        <v>2024.11</v>
      </c>
      <c r="D171" s="10">
        <v>1</v>
      </c>
      <c r="E171" s="36">
        <v>874.86</v>
      </c>
      <c r="F171" s="36">
        <f t="shared" si="4"/>
        <v>874.86</v>
      </c>
      <c r="G171" s="24"/>
    </row>
    <row r="172" s="1" customFormat="1" spans="1:7">
      <c r="A172" s="8">
        <v>170</v>
      </c>
      <c r="B172" s="46" t="s">
        <v>784</v>
      </c>
      <c r="C172" s="47" t="s">
        <v>766</v>
      </c>
      <c r="D172" s="10">
        <v>1</v>
      </c>
      <c r="E172" s="36">
        <v>524.9</v>
      </c>
      <c r="F172" s="36">
        <v>524.9</v>
      </c>
      <c r="G172" s="24"/>
    </row>
    <row r="173" s="1" customFormat="1" spans="1:7">
      <c r="A173" s="8">
        <v>171</v>
      </c>
      <c r="B173" s="46" t="s">
        <v>785</v>
      </c>
      <c r="C173" s="47" t="s">
        <v>766</v>
      </c>
      <c r="D173" s="10">
        <v>1</v>
      </c>
      <c r="E173" s="36">
        <v>524.9</v>
      </c>
      <c r="F173" s="36">
        <v>524.9</v>
      </c>
      <c r="G173" s="24"/>
    </row>
    <row r="174" s="1" customFormat="1" spans="1:7">
      <c r="A174" s="8">
        <v>172</v>
      </c>
      <c r="B174" s="8" t="s">
        <v>786</v>
      </c>
      <c r="C174" s="48" t="s">
        <v>766</v>
      </c>
      <c r="D174" s="15">
        <v>1</v>
      </c>
      <c r="E174" s="36">
        <v>524.9</v>
      </c>
      <c r="F174" s="36">
        <v>524.9</v>
      </c>
      <c r="G174" s="24"/>
    </row>
    <row r="175" s="1" customFormat="1" ht="16" customHeight="1" spans="1:7">
      <c r="A175" s="8">
        <v>173</v>
      </c>
      <c r="B175" s="20" t="s">
        <v>885</v>
      </c>
      <c r="C175" s="49">
        <v>45748</v>
      </c>
      <c r="D175" s="16">
        <v>1</v>
      </c>
      <c r="E175" s="24">
        <v>525</v>
      </c>
      <c r="F175" s="24">
        <v>525</v>
      </c>
      <c r="G175" s="24"/>
    </row>
    <row r="176" spans="1:7">
      <c r="A176" s="50"/>
      <c r="B176" s="5"/>
      <c r="C176" s="5"/>
      <c r="D176" s="5"/>
      <c r="E176" s="5"/>
      <c r="F176" s="5">
        <f>SUM(F3:F175)</f>
        <v>116988.9</v>
      </c>
      <c r="G176" s="5"/>
    </row>
    <row r="177" spans="1:5">
      <c r="A177" s="51"/>
      <c r="B177" s="52"/>
      <c r="C177" s="52"/>
      <c r="D177" s="53"/>
      <c r="E177" s="53"/>
    </row>
    <row r="178" spans="1:5">
      <c r="A178" s="52" t="s">
        <v>898</v>
      </c>
      <c r="B178" s="52"/>
      <c r="C178" s="53"/>
      <c r="D178" s="52"/>
      <c r="E178" s="52" t="s">
        <v>891</v>
      </c>
    </row>
  </sheetData>
  <mergeCells count="1">
    <mergeCell ref="A1:G1"/>
  </mergeCells>
  <conditionalFormatting sqref="B9">
    <cfRule type="duplicateValues" dxfId="1" priority="23"/>
  </conditionalFormatting>
  <conditionalFormatting sqref="B10">
    <cfRule type="duplicateValues" dxfId="1" priority="22"/>
  </conditionalFormatting>
  <conditionalFormatting sqref="B28">
    <cfRule type="duplicateValues" dxfId="0" priority="3"/>
  </conditionalFormatting>
  <conditionalFormatting sqref="B36">
    <cfRule type="duplicateValues" dxfId="0" priority="12"/>
  </conditionalFormatting>
  <conditionalFormatting sqref="B37">
    <cfRule type="duplicateValues" dxfId="0" priority="29"/>
  </conditionalFormatting>
  <conditionalFormatting sqref="B38">
    <cfRule type="duplicateValues" dxfId="0" priority="27"/>
  </conditionalFormatting>
  <conditionalFormatting sqref="B141">
    <cfRule type="duplicateValues" dxfId="1" priority="26"/>
  </conditionalFormatting>
  <conditionalFormatting sqref="B142">
    <cfRule type="duplicateValues" dxfId="1" priority="11"/>
  </conditionalFormatting>
  <conditionalFormatting sqref="B163">
    <cfRule type="duplicateValues" dxfId="1" priority="17"/>
  </conditionalFormatting>
  <conditionalFormatting sqref="B174">
    <cfRule type="duplicateValues" dxfId="1" priority="9"/>
  </conditionalFormatting>
  <conditionalFormatting sqref="B175">
    <cfRule type="duplicateValues" dxfId="1" priority="8"/>
  </conditionalFormatting>
  <conditionalFormatting sqref="B143:B145">
    <cfRule type="duplicateValues" dxfId="1" priority="24"/>
  </conditionalFormatting>
  <conditionalFormatting sqref="B146:B147">
    <cfRule type="duplicateValues" dxfId="1" priority="25"/>
  </conditionalFormatting>
  <conditionalFormatting sqref="B149:B162">
    <cfRule type="duplicateValues" dxfId="0" priority="10"/>
  </conditionalFormatting>
  <conditionalFormatting sqref="B164:B166">
    <cfRule type="duplicateValues" dxfId="1" priority="30"/>
  </conditionalFormatting>
  <conditionalFormatting sqref="B167:B171">
    <cfRule type="duplicateValues" dxfId="1" priority="16"/>
  </conditionalFormatting>
  <conditionalFormatting sqref="B172:B173">
    <cfRule type="duplicateValues" dxfId="1" priority="1"/>
  </conditionalFormatting>
  <conditionalFormatting sqref="B11:B27 B29:B35">
    <cfRule type="duplicateValues" dxfId="0" priority="4"/>
  </conditionalFormatting>
  <pageMargins left="0.314583333333333" right="0.196527777777778" top="0.75" bottom="0.75" header="0.3" footer="0.3"/>
  <pageSetup paperSize="9" scale="63" fitToHeight="0" orientation="landscape"/>
  <headerFooter/>
  <ignoredErrors>
    <ignoredError sqref="C163:F164 C165:F169 C170:C171 E170:F170 B3:C10 C143:F148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企业</vt:lpstr>
      <vt:lpstr>高校毕业生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2025-05-23T03:43:40Z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2052-12.8.2.18913</vt:lpwstr>
  </property>
  <property fmtid="{D5CDD505-2E9C-101B-9397-08002B2CF9AE}" pid="3" name="ICV">
    <vt:lpwstr>F98A2A1A8D9A43E8871BC2D52C480FF7</vt:lpwstr>
  </property>
</Properties>
</file>