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9"/>
  </bookViews>
  <sheets>
    <sheet name="定稿 (2)" sheetId="20" r:id="rId1"/>
  </sheets>
  <definedNames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'定稿 (2)'!$3:$6</definedName>
  </definedNames>
  <calcPr calcId="144525"/>
</workbook>
</file>

<file path=xl/sharedStrings.xml><?xml version="1.0" encoding="utf-8"?>
<sst xmlns="http://schemas.openxmlformats.org/spreadsheetml/2006/main" count="163" uniqueCount="112">
  <si>
    <t>附件</t>
  </si>
  <si>
    <t>巴里坤县2026年第二批中央常态化帮扶资金项目计划表</t>
  </si>
  <si>
    <t>序号</t>
  </si>
  <si>
    <t>项目库编码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</si>
  <si>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</si>
  <si>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</si>
  <si>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</si>
  <si>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</si>
  <si>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</si>
  <si>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</si>
  <si>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</si>
  <si>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</si>
  <si>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</si>
  <si>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</si>
  <si>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</si>
  <si>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</si>
  <si>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</si>
  <si>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</si>
  <si>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</si>
  <si>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实施单位</t>
  </si>
  <si>
    <t>衔接资金</t>
  </si>
  <si>
    <t>地县配套资金</t>
  </si>
  <si>
    <t>其他资金</t>
  </si>
  <si>
    <t>小计</t>
  </si>
  <si>
    <t>巩固拓展和乡村振兴</t>
  </si>
  <si>
    <t>以工代赈</t>
  </si>
  <si>
    <t>第二批少数
民族
发展</t>
  </si>
  <si>
    <t>第一批中央</t>
  </si>
  <si>
    <t>第一批自治区</t>
  </si>
  <si>
    <t>第二批中央</t>
  </si>
  <si>
    <t>第二批自治区</t>
  </si>
  <si>
    <t>合计</t>
  </si>
  <si>
    <t>BLKX2026036</t>
  </si>
  <si>
    <t>海子沿乡4个村养殖棚圈基础设施建设配套项目</t>
  </si>
  <si>
    <t>产业发展</t>
  </si>
  <si>
    <t>生产项目</t>
  </si>
  <si>
    <t>养殖业基地</t>
  </si>
  <si>
    <t>海子沿乡</t>
  </si>
  <si>
    <t>在海子沿乡4个村新谋划棚圈选址处修建水、电、路等基础设施建设，棚圈连接道路约30公里，铺设给排水管道约70公里，架设供电线路约40公里，安装太阳能路灯约1350盏，以及其他相关基础配套附属设施。</t>
  </si>
  <si>
    <t>带动产业</t>
  </si>
  <si>
    <t>2196户 7182人</t>
  </si>
  <si>
    <t>否</t>
  </si>
  <si>
    <t>畜牧业</t>
  </si>
  <si>
    <t xml:space="preserve"> 1. 彻底解决 4 个村新建养殖棚圈 “水不通、电不稳、路不畅” 问题，为规模化养殖提供完善的基础设施保障。
2. 带动项目区群众发展牛羊特色养殖，促进持续稳定增收，巩固拓展脱贫攻坚成果，确保脱贫户不返贫、监测户不致贫。
3. 推动全乡畜牧业向集中化、标准化、产业化转型，提升产业整体竞争力，夯实乡村产业振兴基础。
4. 引导养殖区科学布局，实现人畜有效分离，改善农村人居环境和公共卫生条件。</t>
  </si>
  <si>
    <t>海子沿乡人民政府</t>
  </si>
  <si>
    <t>BLKX2026037</t>
  </si>
  <si>
    <t>大河镇养殖棚圈基础设施建设项目</t>
  </si>
  <si>
    <t>大河镇</t>
  </si>
  <si>
    <t>在大河镇新谋划棚圈选址处修建水、电、路等棚圈基础设施。</t>
  </si>
  <si>
    <t>120户</t>
  </si>
  <si>
    <t>该项目完成后，在改善农村人居环境方面，不仅可以加快农村基础设施的建设，还可以为农村居民营造更为健康和谐的生活环境。其次，在建设社会主义新农村方面，推动人居环境治理工作的开展，可以促进经济发展，加速乡村文明建设，从而提高农民的生活质量。除此之外，在促进农村经济发展方面，农村人居环境的改善有利于营造良好的生产生活氛围，从而促进农村经济效益的提升。</t>
  </si>
  <si>
    <t>大河镇人民政府</t>
  </si>
  <si>
    <t>BLKX2026018</t>
  </si>
  <si>
    <t>哈密市巴里坤县下涝坝乡下涝坝村农村供水工程</t>
  </si>
  <si>
    <t>乡村振兴行动</t>
  </si>
  <si>
    <t>农村基础设施</t>
  </si>
  <si>
    <t>农村供水保障设施建设</t>
  </si>
  <si>
    <t>下涝坝乡</t>
  </si>
  <si>
    <t>新建现有水厂泵房（流量16.55L/s）、新建在线式泵站（流量3.74L/s）和稳压水池（容积200m3）各1座；新建输水管线20.5km，管径DN50~DN160，其中DN50管道长10.2km，DN63管道长1.1km，DN75管道长3.4km，DN90管道长1.7km，DN110管道长1.7km，DN160管道长2.4km；管材全部选用聚乙烯PE管（100级），管压1.0Mpa，管道沿线配套各类阀井182座，和相关配套设备等。</t>
  </si>
  <si>
    <t>其他</t>
  </si>
  <si>
    <t>常住户430户1635人</t>
  </si>
  <si>
    <t>该项目的建设改善下涝坝乡下涝坝村水体水质，改善饮用水水源，改善经济发展环境，增加乡村可持续发展的动力，较好地完善下涝坝村居民生活居住环境。项目实施后群众喝上“放心水”，可解决确保群众的饮水安全，改善经济发展环境，较好地完善农村居民生活居住环境，对美丽乡村建设有一定的推动作用，项目的实施实现从“有水喝”到“喝好水”的转变。</t>
  </si>
  <si>
    <t>县水利局</t>
  </si>
  <si>
    <t>BLKX2026038</t>
  </si>
  <si>
    <t>三塘湖农贸市场设施配套项目</t>
  </si>
  <si>
    <t>配套设施项目</t>
  </si>
  <si>
    <t>市场建设和农村电商物流</t>
  </si>
  <si>
    <t>三塘湖镇</t>
  </si>
  <si>
    <t>新建排水、强弱电、给水管网等各约2.8km，及给水加压泵房一座。</t>
  </si>
  <si>
    <t>带动产业、带动就业</t>
  </si>
  <si>
    <t>农业户数480户1320人</t>
  </si>
  <si>
    <t>是</t>
  </si>
  <si>
    <t>建成完善的给排水、电力、通信综合管网，补齐片区基建短板，提升片区配套承载能力、运行安全性与服务稳定性，保障一二三产生产生活配套，支撑区域产业与民生协同发展</t>
  </si>
  <si>
    <t>县项目投资中心</t>
  </si>
  <si>
    <t>BLKX2026039</t>
  </si>
  <si>
    <t>G331-农产品市场公路建设项目</t>
  </si>
  <si>
    <t>农村基础设施（含产业配套基础设施）</t>
  </si>
  <si>
    <t>产业路</t>
  </si>
  <si>
    <t>新建道路2.739km，共6条路线，路基宽度为15米，路面宽度为13.5米</t>
  </si>
  <si>
    <t>围绕区域一二三产融合、产城一体、城乡统筹发展总体要求，通过新建片区市政道路，完善区域路网骨架，打通产业园区、现代农业片区、城镇商住服务板块互联互通瓶颈，提升区域货运通行、居民通勤、公共服务通达能力。有效降低一二三产物流运输成本，优化产业营商环境</t>
  </si>
  <si>
    <t>县交通局</t>
  </si>
  <si>
    <t>BLKX2026040</t>
  </si>
  <si>
    <t>巴里坤县山南开发区二分区及五分区给水2026年中央财政以工代赈项目</t>
  </si>
  <si>
    <t>农村供水保障（饮水安全）工程建设</t>
  </si>
  <si>
    <t>山南开发区二分区及五分区</t>
  </si>
  <si>
    <t>山南开发区二分区及五分区修建5.2公里自来水主管道及支管道铺设、检查井、水表等附属配套设施</t>
  </si>
  <si>
    <t>85户195人</t>
  </si>
  <si>
    <t>1.改善农村生活条件，补齐基础服务设施短板；2.提高当地农村居民饮水安全保障；3.减少水资源浪费；</t>
  </si>
  <si>
    <t>山南开发区管理委员会</t>
  </si>
  <si>
    <t>BLKX2026041</t>
  </si>
  <si>
    <t>健康饮茶送茶入户项目</t>
  </si>
  <si>
    <t>困难群众饮用低氟茶</t>
  </si>
  <si>
    <t>各乡镇</t>
  </si>
  <si>
    <t>计划投资15万元购置低氟边销茶，发放给全县2110户，其中：脱贫户（1899户）、监测户（211户）。</t>
  </si>
  <si>
    <t>2110户</t>
  </si>
  <si>
    <t>项目实施后，有效避免饮茶型低氟病、地方性氟中毒的发生，逐步引导树立消费符合国家标准的低氟边销茶，加强氟超标边销茶对身体危害的宣传，开展健康饮茶教育提高群众对饮茶型低氟病的认识，逐步引领群众树立健康消费观念，主动购买合格低氟边销茶，铸牢中华民族共同体意识。</t>
  </si>
  <si>
    <t>县委统战部</t>
  </si>
  <si>
    <t>BLKX2026006</t>
  </si>
  <si>
    <t xml:space="preserve">产业帮扶精准到户项目
</t>
  </si>
  <si>
    <t>生产发展</t>
  </si>
  <si>
    <t>种养殖业</t>
  </si>
  <si>
    <t xml:space="preserve">1.畜牧业
①自繁良种母畜：每头牛2000元补助，每峰骆驼1500元补助，每只羊300元补助。
2.就业创业
①稳岗就业：对今年连续务工就业3个月以上的，给予一次性交通补助，其中：疆外按照每人2000元的标准给予补助；疆内跨地州市（含兵团）按照每人1000元的标准给予补助；对市内跨县（含兵团）的，可按照每人200元的标准给予一次性交通补助。
②公益性岗位补助：新开发岗位每月每人1500元补助。
</t>
  </si>
  <si>
    <t>1800户6520人</t>
  </si>
  <si>
    <t>1.为养殖需要的脱贫户及监测户提供养殖帮扶，确保群众持续增收致富，做到脱贫户不返贫，监测户不致贫。
2.通过庭院经济激发内生动力，获得收入持续增加，生产生活条件逐步改善。                                 3.自主创业奖励激发脱贫户监测户内生动力。          4.提供公益性岗位，创造就业岗位，提高增收</t>
  </si>
  <si>
    <t>县农业农村局</t>
  </si>
  <si>
    <t>BLKX2026042</t>
  </si>
  <si>
    <t>2026年花园乡南园子村内道路建设项目</t>
  </si>
  <si>
    <t>农村公路建设</t>
  </si>
  <si>
    <t>南园子村</t>
  </si>
  <si>
    <t xml:space="preserve">改建南园子村村内道路4.47km(沥青混凝土路面 (4cm沥青+15cm级配砾石+20天然砂砾)
</t>
  </si>
  <si>
    <t>本村受益户：531户1728人</t>
  </si>
  <si>
    <t>有效改善人居环境、改善村民出行条件，提高村庄基础设施水平，有助于提高群众生活质量水平，增强幸福感。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</si>
</sst>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黑体"/>
      <charset val="134"/>
    </font>
    <font>
      <sz val="20"/>
      <name val="宋体"/>
      <charset val="134"/>
      <scheme val="major"/>
    </font>
    <font>
      <sz val="22"/>
      <name val="方正黑体_GBK"/>
      <charset val="134"/>
    </font>
    <font>
      <b/>
      <sz val="48"/>
      <name val="方正小标宋_GBK"/>
      <charset val="134"/>
    </font>
    <font>
      <b/>
      <sz val="48"/>
      <name val="宋体"/>
      <charset val="134"/>
      <scheme val="minor"/>
    </font>
    <font>
      <b/>
      <sz val="18"/>
      <name val="黑体"/>
      <charset val="134"/>
    </font>
    <font>
      <sz val="20"/>
      <name val="宋体"/>
      <charset val="134"/>
    </font>
    <font>
      <sz val="20"/>
      <color theme="1"/>
      <name val="宋体"/>
      <charset val="134"/>
      <scheme val="major"/>
    </font>
    <font>
      <sz val="20"/>
      <name val="宋体"/>
      <charset val="134"/>
      <scheme val="minor"/>
    </font>
    <font>
      <sz val="18"/>
      <name val="宋体"/>
      <charset val="134"/>
      <scheme val="minor"/>
    </font>
    <font>
      <sz val="48"/>
      <name val="方正小标宋_GBK"/>
      <charset val="134"/>
    </font>
    <font>
      <sz val="18"/>
      <name val="黑体"/>
      <charset val="134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" borderId="8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3" fillId="17" borderId="14" applyNumberFormat="0" applyAlignment="0" applyProtection="0">
      <alignment vertical="center"/>
    </xf>
    <xf numFmtId="0" fontId="34" fillId="17" borderId="9" applyNumberFormat="0" applyAlignment="0" applyProtection="0">
      <alignment vertical="center"/>
    </xf>
    <xf numFmtId="0" fontId="35" fillId="18" borderId="15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4" fillId="0" borderId="0">
      <alignment vertical="top"/>
    </xf>
    <xf numFmtId="0" fontId="2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>
      <alignment vertical="center"/>
    </xf>
    <xf numFmtId="0" fontId="3" fillId="0" borderId="7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justify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自治区下达塔城2007年财政扶贫资金项目下达计划表－1048万元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5" xfId="50"/>
    <cellStyle name="常规 5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487680</xdr:rowOff>
    </xdr:to>
    <xdr:pic>
      <xdr:nvPicPr>
        <xdr:cNvPr id="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483235</xdr:rowOff>
    </xdr:to>
    <xdr:pic>
      <xdr:nvPicPr>
        <xdr:cNvPr id="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474345</xdr:rowOff>
    </xdr:to>
    <xdr:pic>
      <xdr:nvPicPr>
        <xdr:cNvPr id="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2</xdr:row>
      <xdr:rowOff>502920</xdr:rowOff>
    </xdr:to>
    <xdr:pic>
      <xdr:nvPicPr>
        <xdr:cNvPr id="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1422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2</xdr:row>
      <xdr:rowOff>487680</xdr:rowOff>
    </xdr:to>
    <xdr:pic>
      <xdr:nvPicPr>
        <xdr:cNvPr id="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1422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2</xdr:row>
      <xdr:rowOff>502920</xdr:rowOff>
    </xdr:to>
    <xdr:pic>
      <xdr:nvPicPr>
        <xdr:cNvPr id="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1422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3</xdr:row>
      <xdr:rowOff>2540</xdr:rowOff>
    </xdr:to>
    <xdr:pic>
      <xdr:nvPicPr>
        <xdr:cNvPr id="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1422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3</xdr:row>
      <xdr:rowOff>2540</xdr:rowOff>
    </xdr:to>
    <xdr:pic>
      <xdr:nvPicPr>
        <xdr:cNvPr id="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1422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3</xdr:row>
      <xdr:rowOff>4445</xdr:rowOff>
    </xdr:to>
    <xdr:pic>
      <xdr:nvPicPr>
        <xdr:cNvPr id="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1422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3</xdr:row>
      <xdr:rowOff>4445</xdr:rowOff>
    </xdr:to>
    <xdr:pic>
      <xdr:nvPicPr>
        <xdr:cNvPr id="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1422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2</xdr:row>
      <xdr:rowOff>506730</xdr:rowOff>
    </xdr:to>
    <xdr:pic>
      <xdr:nvPicPr>
        <xdr:cNvPr id="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1422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2</xdr:row>
      <xdr:rowOff>483235</xdr:rowOff>
    </xdr:to>
    <xdr:pic>
      <xdr:nvPicPr>
        <xdr:cNvPr id="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1422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2</xdr:row>
      <xdr:rowOff>0</xdr:rowOff>
    </xdr:from>
    <xdr:to>
      <xdr:col>2</xdr:col>
      <xdr:colOff>477520</xdr:colOff>
      <xdr:row>2</xdr:row>
      <xdr:rowOff>506730</xdr:rowOff>
    </xdr:to>
    <xdr:pic>
      <xdr:nvPicPr>
        <xdr:cNvPr id="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1422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2</xdr:row>
      <xdr:rowOff>0</xdr:rowOff>
    </xdr:from>
    <xdr:to>
      <xdr:col>2</xdr:col>
      <xdr:colOff>478155</xdr:colOff>
      <xdr:row>2</xdr:row>
      <xdr:rowOff>498475</xdr:rowOff>
    </xdr:to>
    <xdr:pic>
      <xdr:nvPicPr>
        <xdr:cNvPr id="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1422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2</xdr:row>
      <xdr:rowOff>0</xdr:rowOff>
    </xdr:from>
    <xdr:to>
      <xdr:col>2</xdr:col>
      <xdr:colOff>478155</xdr:colOff>
      <xdr:row>2</xdr:row>
      <xdr:rowOff>498475</xdr:rowOff>
    </xdr:to>
    <xdr:pic>
      <xdr:nvPicPr>
        <xdr:cNvPr id="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1422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2</xdr:row>
      <xdr:rowOff>0</xdr:rowOff>
    </xdr:from>
    <xdr:to>
      <xdr:col>2</xdr:col>
      <xdr:colOff>478155</xdr:colOff>
      <xdr:row>2</xdr:row>
      <xdr:rowOff>498475</xdr:rowOff>
    </xdr:to>
    <xdr:pic>
      <xdr:nvPicPr>
        <xdr:cNvPr id="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1422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2</xdr:row>
      <xdr:rowOff>0</xdr:rowOff>
    </xdr:from>
    <xdr:to>
      <xdr:col>2</xdr:col>
      <xdr:colOff>476885</xdr:colOff>
      <xdr:row>3</xdr:row>
      <xdr:rowOff>2540</xdr:rowOff>
    </xdr:to>
    <xdr:pic>
      <xdr:nvPicPr>
        <xdr:cNvPr id="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1422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2</xdr:row>
      <xdr:rowOff>0</xdr:rowOff>
    </xdr:from>
    <xdr:to>
      <xdr:col>2</xdr:col>
      <xdr:colOff>476885</xdr:colOff>
      <xdr:row>2</xdr:row>
      <xdr:rowOff>474345</xdr:rowOff>
    </xdr:to>
    <xdr:pic>
      <xdr:nvPicPr>
        <xdr:cNvPr id="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1422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2</xdr:row>
      <xdr:rowOff>0</xdr:rowOff>
    </xdr:from>
    <xdr:to>
      <xdr:col>2</xdr:col>
      <xdr:colOff>476885</xdr:colOff>
      <xdr:row>3</xdr:row>
      <xdr:rowOff>2540</xdr:rowOff>
    </xdr:to>
    <xdr:pic>
      <xdr:nvPicPr>
        <xdr:cNvPr id="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1422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2</xdr:row>
      <xdr:rowOff>502920</xdr:rowOff>
    </xdr:to>
    <xdr:pic>
      <xdr:nvPicPr>
        <xdr:cNvPr id="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1422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2</xdr:row>
      <xdr:rowOff>487680</xdr:rowOff>
    </xdr:to>
    <xdr:pic>
      <xdr:nvPicPr>
        <xdr:cNvPr id="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1422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2</xdr:row>
      <xdr:rowOff>502920</xdr:rowOff>
    </xdr:to>
    <xdr:pic>
      <xdr:nvPicPr>
        <xdr:cNvPr id="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1422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3</xdr:row>
      <xdr:rowOff>2540</xdr:rowOff>
    </xdr:to>
    <xdr:pic>
      <xdr:nvPicPr>
        <xdr:cNvPr id="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1422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3</xdr:row>
      <xdr:rowOff>2540</xdr:rowOff>
    </xdr:to>
    <xdr:pic>
      <xdr:nvPicPr>
        <xdr:cNvPr id="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1422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3</xdr:row>
      <xdr:rowOff>4445</xdr:rowOff>
    </xdr:to>
    <xdr:pic>
      <xdr:nvPicPr>
        <xdr:cNvPr id="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1422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3</xdr:row>
      <xdr:rowOff>4445</xdr:rowOff>
    </xdr:to>
    <xdr:pic>
      <xdr:nvPicPr>
        <xdr:cNvPr id="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1422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2</xdr:row>
      <xdr:rowOff>506730</xdr:rowOff>
    </xdr:to>
    <xdr:pic>
      <xdr:nvPicPr>
        <xdr:cNvPr id="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1422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2</xdr:row>
      <xdr:rowOff>483235</xdr:rowOff>
    </xdr:to>
    <xdr:pic>
      <xdr:nvPicPr>
        <xdr:cNvPr id="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1422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2</xdr:row>
      <xdr:rowOff>0</xdr:rowOff>
    </xdr:from>
    <xdr:to>
      <xdr:col>7</xdr:col>
      <xdr:colOff>477520</xdr:colOff>
      <xdr:row>2</xdr:row>
      <xdr:rowOff>506730</xdr:rowOff>
    </xdr:to>
    <xdr:pic>
      <xdr:nvPicPr>
        <xdr:cNvPr id="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1422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2</xdr:row>
      <xdr:rowOff>0</xdr:rowOff>
    </xdr:from>
    <xdr:to>
      <xdr:col>7</xdr:col>
      <xdr:colOff>478155</xdr:colOff>
      <xdr:row>2</xdr:row>
      <xdr:rowOff>498475</xdr:rowOff>
    </xdr:to>
    <xdr:pic>
      <xdr:nvPicPr>
        <xdr:cNvPr id="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1422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2</xdr:row>
      <xdr:rowOff>0</xdr:rowOff>
    </xdr:from>
    <xdr:to>
      <xdr:col>7</xdr:col>
      <xdr:colOff>478155</xdr:colOff>
      <xdr:row>2</xdr:row>
      <xdr:rowOff>498475</xdr:rowOff>
    </xdr:to>
    <xdr:pic>
      <xdr:nvPicPr>
        <xdr:cNvPr id="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1422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2</xdr:row>
      <xdr:rowOff>0</xdr:rowOff>
    </xdr:from>
    <xdr:to>
      <xdr:col>7</xdr:col>
      <xdr:colOff>478155</xdr:colOff>
      <xdr:row>2</xdr:row>
      <xdr:rowOff>498475</xdr:rowOff>
    </xdr:to>
    <xdr:pic>
      <xdr:nvPicPr>
        <xdr:cNvPr id="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1422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2</xdr:row>
      <xdr:rowOff>0</xdr:rowOff>
    </xdr:from>
    <xdr:to>
      <xdr:col>7</xdr:col>
      <xdr:colOff>476885</xdr:colOff>
      <xdr:row>3</xdr:row>
      <xdr:rowOff>2540</xdr:rowOff>
    </xdr:to>
    <xdr:pic>
      <xdr:nvPicPr>
        <xdr:cNvPr id="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1422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2</xdr:row>
      <xdr:rowOff>0</xdr:rowOff>
    </xdr:from>
    <xdr:to>
      <xdr:col>7</xdr:col>
      <xdr:colOff>476885</xdr:colOff>
      <xdr:row>2</xdr:row>
      <xdr:rowOff>474345</xdr:rowOff>
    </xdr:to>
    <xdr:pic>
      <xdr:nvPicPr>
        <xdr:cNvPr id="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1422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62653</xdr:colOff>
      <xdr:row>2</xdr:row>
      <xdr:rowOff>0</xdr:rowOff>
    </xdr:from>
    <xdr:to>
      <xdr:col>7</xdr:col>
      <xdr:colOff>519218</xdr:colOff>
      <xdr:row>3</xdr:row>
      <xdr:rowOff>2540</xdr:rowOff>
    </xdr:to>
    <xdr:pic>
      <xdr:nvPicPr>
        <xdr:cNvPr id="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83065" y="1422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502920</xdr:rowOff>
    </xdr:to>
    <xdr:pic>
      <xdr:nvPicPr>
        <xdr:cNvPr id="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487680</xdr:rowOff>
    </xdr:to>
    <xdr:pic>
      <xdr:nvPicPr>
        <xdr:cNvPr id="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9720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502920</xdr:rowOff>
    </xdr:to>
    <xdr:pic>
      <xdr:nvPicPr>
        <xdr:cNvPr id="1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497840</xdr:rowOff>
    </xdr:to>
    <xdr:pic>
      <xdr:nvPicPr>
        <xdr:cNvPr id="1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497840</xdr:rowOff>
    </xdr:to>
    <xdr:pic>
      <xdr:nvPicPr>
        <xdr:cNvPr id="1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499745</xdr:rowOff>
    </xdr:to>
    <xdr:pic>
      <xdr:nvPicPr>
        <xdr:cNvPr id="1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499745</xdr:rowOff>
    </xdr:to>
    <xdr:pic>
      <xdr:nvPicPr>
        <xdr:cNvPr id="1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506730</xdr:rowOff>
    </xdr:to>
    <xdr:pic>
      <xdr:nvPicPr>
        <xdr:cNvPr id="1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483235</xdr:rowOff>
    </xdr:to>
    <xdr:pic>
      <xdr:nvPicPr>
        <xdr:cNvPr id="1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9720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506730</xdr:rowOff>
    </xdr:to>
    <xdr:pic>
      <xdr:nvPicPr>
        <xdr:cNvPr id="1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518795</xdr:colOff>
      <xdr:row>12</xdr:row>
      <xdr:rowOff>498475</xdr:rowOff>
    </xdr:to>
    <xdr:pic>
      <xdr:nvPicPr>
        <xdr:cNvPr id="1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9847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518795</xdr:colOff>
      <xdr:row>12</xdr:row>
      <xdr:rowOff>498475</xdr:rowOff>
    </xdr:to>
    <xdr:pic>
      <xdr:nvPicPr>
        <xdr:cNvPr id="1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9847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518795</xdr:colOff>
      <xdr:row>12</xdr:row>
      <xdr:rowOff>498475</xdr:rowOff>
    </xdr:to>
    <xdr:pic>
      <xdr:nvPicPr>
        <xdr:cNvPr id="1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9847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517525</xdr:colOff>
      <xdr:row>12</xdr:row>
      <xdr:rowOff>497840</xdr:rowOff>
    </xdr:to>
    <xdr:pic>
      <xdr:nvPicPr>
        <xdr:cNvPr id="1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9720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517525</xdr:colOff>
      <xdr:row>12</xdr:row>
      <xdr:rowOff>474345</xdr:rowOff>
    </xdr:to>
    <xdr:pic>
      <xdr:nvPicPr>
        <xdr:cNvPr id="1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9720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517525</xdr:colOff>
      <xdr:row>12</xdr:row>
      <xdr:rowOff>497840</xdr:rowOff>
    </xdr:to>
    <xdr:pic>
      <xdr:nvPicPr>
        <xdr:cNvPr id="1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9720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1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487680</xdr:rowOff>
    </xdr:to>
    <xdr:pic>
      <xdr:nvPicPr>
        <xdr:cNvPr id="1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1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1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1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1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1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1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483235</xdr:rowOff>
    </xdr:to>
    <xdr:pic>
      <xdr:nvPicPr>
        <xdr:cNvPr id="1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1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474345</xdr:rowOff>
    </xdr:to>
    <xdr:pic>
      <xdr:nvPicPr>
        <xdr:cNvPr id="1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502920</xdr:rowOff>
    </xdr:to>
    <xdr:pic>
      <xdr:nvPicPr>
        <xdr:cNvPr id="1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487680</xdr:rowOff>
    </xdr:to>
    <xdr:pic>
      <xdr:nvPicPr>
        <xdr:cNvPr id="1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07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502920</xdr:rowOff>
    </xdr:to>
    <xdr:pic>
      <xdr:nvPicPr>
        <xdr:cNvPr id="1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497840</xdr:rowOff>
    </xdr:to>
    <xdr:pic>
      <xdr:nvPicPr>
        <xdr:cNvPr id="1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497840</xdr:rowOff>
    </xdr:to>
    <xdr:pic>
      <xdr:nvPicPr>
        <xdr:cNvPr id="1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499745</xdr:rowOff>
    </xdr:to>
    <xdr:pic>
      <xdr:nvPicPr>
        <xdr:cNvPr id="1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499745</xdr:rowOff>
    </xdr:to>
    <xdr:pic>
      <xdr:nvPicPr>
        <xdr:cNvPr id="1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506730</xdr:rowOff>
    </xdr:to>
    <xdr:pic>
      <xdr:nvPicPr>
        <xdr:cNvPr id="1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483235</xdr:rowOff>
    </xdr:to>
    <xdr:pic>
      <xdr:nvPicPr>
        <xdr:cNvPr id="1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07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506730</xdr:rowOff>
    </xdr:to>
    <xdr:pic>
      <xdr:nvPicPr>
        <xdr:cNvPr id="1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478155</xdr:colOff>
      <xdr:row>12</xdr:row>
      <xdr:rowOff>498475</xdr:rowOff>
    </xdr:to>
    <xdr:pic>
      <xdr:nvPicPr>
        <xdr:cNvPr id="1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70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478155</xdr:colOff>
      <xdr:row>12</xdr:row>
      <xdr:rowOff>498475</xdr:rowOff>
    </xdr:to>
    <xdr:pic>
      <xdr:nvPicPr>
        <xdr:cNvPr id="1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70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478155</xdr:colOff>
      <xdr:row>12</xdr:row>
      <xdr:rowOff>498475</xdr:rowOff>
    </xdr:to>
    <xdr:pic>
      <xdr:nvPicPr>
        <xdr:cNvPr id="1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70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476885</xdr:colOff>
      <xdr:row>12</xdr:row>
      <xdr:rowOff>497840</xdr:rowOff>
    </xdr:to>
    <xdr:pic>
      <xdr:nvPicPr>
        <xdr:cNvPr id="1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70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476885</xdr:colOff>
      <xdr:row>12</xdr:row>
      <xdr:rowOff>474345</xdr:rowOff>
    </xdr:to>
    <xdr:pic>
      <xdr:nvPicPr>
        <xdr:cNvPr id="1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70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476885</xdr:colOff>
      <xdr:row>12</xdr:row>
      <xdr:rowOff>497840</xdr:rowOff>
    </xdr:to>
    <xdr:pic>
      <xdr:nvPicPr>
        <xdr:cNvPr id="1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70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1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2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2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2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2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2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2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2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2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2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502920</xdr:rowOff>
    </xdr:to>
    <xdr:pic>
      <xdr:nvPicPr>
        <xdr:cNvPr id="2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487680</xdr:rowOff>
    </xdr:to>
    <xdr:pic>
      <xdr:nvPicPr>
        <xdr:cNvPr id="2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9720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502920</xdr:rowOff>
    </xdr:to>
    <xdr:pic>
      <xdr:nvPicPr>
        <xdr:cNvPr id="2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497840</xdr:rowOff>
    </xdr:to>
    <xdr:pic>
      <xdr:nvPicPr>
        <xdr:cNvPr id="2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497840</xdr:rowOff>
    </xdr:to>
    <xdr:pic>
      <xdr:nvPicPr>
        <xdr:cNvPr id="2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499745</xdr:rowOff>
    </xdr:to>
    <xdr:pic>
      <xdr:nvPicPr>
        <xdr:cNvPr id="2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499745</xdr:rowOff>
    </xdr:to>
    <xdr:pic>
      <xdr:nvPicPr>
        <xdr:cNvPr id="2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506730</xdr:rowOff>
    </xdr:to>
    <xdr:pic>
      <xdr:nvPicPr>
        <xdr:cNvPr id="2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9720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483235</xdr:rowOff>
    </xdr:to>
    <xdr:pic>
      <xdr:nvPicPr>
        <xdr:cNvPr id="2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9720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516890</xdr:colOff>
      <xdr:row>12</xdr:row>
      <xdr:rowOff>506730</xdr:rowOff>
    </xdr:to>
    <xdr:pic>
      <xdr:nvPicPr>
        <xdr:cNvPr id="2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9720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518795</xdr:colOff>
      <xdr:row>12</xdr:row>
      <xdr:rowOff>498475</xdr:rowOff>
    </xdr:to>
    <xdr:pic>
      <xdr:nvPicPr>
        <xdr:cNvPr id="2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9847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518795</xdr:colOff>
      <xdr:row>12</xdr:row>
      <xdr:rowOff>498475</xdr:rowOff>
    </xdr:to>
    <xdr:pic>
      <xdr:nvPicPr>
        <xdr:cNvPr id="2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9847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518795</xdr:colOff>
      <xdr:row>12</xdr:row>
      <xdr:rowOff>498475</xdr:rowOff>
    </xdr:to>
    <xdr:pic>
      <xdr:nvPicPr>
        <xdr:cNvPr id="2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9847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517525</xdr:colOff>
      <xdr:row>12</xdr:row>
      <xdr:rowOff>497840</xdr:rowOff>
    </xdr:to>
    <xdr:pic>
      <xdr:nvPicPr>
        <xdr:cNvPr id="2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9720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2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2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2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2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2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2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2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2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2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2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2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2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2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2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2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2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502920</xdr:rowOff>
    </xdr:to>
    <xdr:pic>
      <xdr:nvPicPr>
        <xdr:cNvPr id="2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487680</xdr:rowOff>
    </xdr:to>
    <xdr:pic>
      <xdr:nvPicPr>
        <xdr:cNvPr id="2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4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502920</xdr:rowOff>
    </xdr:to>
    <xdr:pic>
      <xdr:nvPicPr>
        <xdr:cNvPr id="2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497840</xdr:rowOff>
    </xdr:to>
    <xdr:pic>
      <xdr:nvPicPr>
        <xdr:cNvPr id="2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497840</xdr:rowOff>
    </xdr:to>
    <xdr:pic>
      <xdr:nvPicPr>
        <xdr:cNvPr id="2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499745</xdr:rowOff>
    </xdr:to>
    <xdr:pic>
      <xdr:nvPicPr>
        <xdr:cNvPr id="2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499745</xdr:rowOff>
    </xdr:to>
    <xdr:pic>
      <xdr:nvPicPr>
        <xdr:cNvPr id="2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506730</xdr:rowOff>
    </xdr:to>
    <xdr:pic>
      <xdr:nvPicPr>
        <xdr:cNvPr id="2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483235</xdr:rowOff>
    </xdr:to>
    <xdr:pic>
      <xdr:nvPicPr>
        <xdr:cNvPr id="2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4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506730</xdr:rowOff>
    </xdr:to>
    <xdr:pic>
      <xdr:nvPicPr>
        <xdr:cNvPr id="2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2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2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2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497840</xdr:rowOff>
    </xdr:to>
    <xdr:pic>
      <xdr:nvPicPr>
        <xdr:cNvPr id="2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5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474345</xdr:rowOff>
    </xdr:to>
    <xdr:pic>
      <xdr:nvPicPr>
        <xdr:cNvPr id="2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5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497840</xdr:rowOff>
    </xdr:to>
    <xdr:pic>
      <xdr:nvPicPr>
        <xdr:cNvPr id="2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5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502920</xdr:rowOff>
    </xdr:to>
    <xdr:pic>
      <xdr:nvPicPr>
        <xdr:cNvPr id="2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487680</xdr:rowOff>
    </xdr:to>
    <xdr:pic>
      <xdr:nvPicPr>
        <xdr:cNvPr id="2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07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502920</xdr:rowOff>
    </xdr:to>
    <xdr:pic>
      <xdr:nvPicPr>
        <xdr:cNvPr id="2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497840</xdr:rowOff>
    </xdr:to>
    <xdr:pic>
      <xdr:nvPicPr>
        <xdr:cNvPr id="2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497840</xdr:rowOff>
    </xdr:to>
    <xdr:pic>
      <xdr:nvPicPr>
        <xdr:cNvPr id="2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499745</xdr:rowOff>
    </xdr:to>
    <xdr:pic>
      <xdr:nvPicPr>
        <xdr:cNvPr id="2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499745</xdr:rowOff>
    </xdr:to>
    <xdr:pic>
      <xdr:nvPicPr>
        <xdr:cNvPr id="2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506730</xdr:rowOff>
    </xdr:to>
    <xdr:pic>
      <xdr:nvPicPr>
        <xdr:cNvPr id="2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07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483235</xdr:rowOff>
    </xdr:to>
    <xdr:pic>
      <xdr:nvPicPr>
        <xdr:cNvPr id="2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07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</xdr:colOff>
      <xdr:row>12</xdr:row>
      <xdr:rowOff>0</xdr:rowOff>
    </xdr:from>
    <xdr:to>
      <xdr:col>8</xdr:col>
      <xdr:colOff>477520</xdr:colOff>
      <xdr:row>12</xdr:row>
      <xdr:rowOff>506730</xdr:rowOff>
    </xdr:to>
    <xdr:pic>
      <xdr:nvPicPr>
        <xdr:cNvPr id="2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07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478155</xdr:colOff>
      <xdr:row>12</xdr:row>
      <xdr:rowOff>498475</xdr:rowOff>
    </xdr:to>
    <xdr:pic>
      <xdr:nvPicPr>
        <xdr:cNvPr id="2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70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478155</xdr:colOff>
      <xdr:row>12</xdr:row>
      <xdr:rowOff>498475</xdr:rowOff>
    </xdr:to>
    <xdr:pic>
      <xdr:nvPicPr>
        <xdr:cNvPr id="2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70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478155</xdr:colOff>
      <xdr:row>12</xdr:row>
      <xdr:rowOff>498475</xdr:rowOff>
    </xdr:to>
    <xdr:pic>
      <xdr:nvPicPr>
        <xdr:cNvPr id="2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70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476885</xdr:colOff>
      <xdr:row>12</xdr:row>
      <xdr:rowOff>497840</xdr:rowOff>
    </xdr:to>
    <xdr:pic>
      <xdr:nvPicPr>
        <xdr:cNvPr id="2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4170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476885</xdr:colOff>
      <xdr:row>12</xdr:row>
      <xdr:rowOff>474345</xdr:rowOff>
    </xdr:to>
    <xdr:pic>
      <xdr:nvPicPr>
        <xdr:cNvPr id="2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1364170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</xdr:colOff>
      <xdr:row>12</xdr:row>
      <xdr:rowOff>0</xdr:rowOff>
    </xdr:from>
    <xdr:to>
      <xdr:col>8</xdr:col>
      <xdr:colOff>476885</xdr:colOff>
      <xdr:row>12</xdr:row>
      <xdr:rowOff>497840</xdr:rowOff>
    </xdr:to>
    <xdr:pic>
      <xdr:nvPicPr>
        <xdr:cNvPr id="2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1364170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502920</xdr:rowOff>
    </xdr:to>
    <xdr:pic>
      <xdr:nvPicPr>
        <xdr:cNvPr id="2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487680</xdr:rowOff>
    </xdr:to>
    <xdr:pic>
      <xdr:nvPicPr>
        <xdr:cNvPr id="2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01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502920</xdr:rowOff>
    </xdr:to>
    <xdr:pic>
      <xdr:nvPicPr>
        <xdr:cNvPr id="2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497840</xdr:rowOff>
    </xdr:to>
    <xdr:pic>
      <xdr:nvPicPr>
        <xdr:cNvPr id="2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497840</xdr:rowOff>
    </xdr:to>
    <xdr:pic>
      <xdr:nvPicPr>
        <xdr:cNvPr id="2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499745</xdr:rowOff>
    </xdr:to>
    <xdr:pic>
      <xdr:nvPicPr>
        <xdr:cNvPr id="2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499745</xdr:rowOff>
    </xdr:to>
    <xdr:pic>
      <xdr:nvPicPr>
        <xdr:cNvPr id="2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506730</xdr:rowOff>
    </xdr:to>
    <xdr:pic>
      <xdr:nvPicPr>
        <xdr:cNvPr id="2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483235</xdr:rowOff>
    </xdr:to>
    <xdr:pic>
      <xdr:nvPicPr>
        <xdr:cNvPr id="2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01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506730</xdr:rowOff>
    </xdr:to>
    <xdr:pic>
      <xdr:nvPicPr>
        <xdr:cNvPr id="2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2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2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2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497840</xdr:rowOff>
    </xdr:to>
    <xdr:pic>
      <xdr:nvPicPr>
        <xdr:cNvPr id="2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64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474345</xdr:rowOff>
    </xdr:to>
    <xdr:pic>
      <xdr:nvPicPr>
        <xdr:cNvPr id="2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64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497840</xdr:rowOff>
    </xdr:to>
    <xdr:pic>
      <xdr:nvPicPr>
        <xdr:cNvPr id="2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64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2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487680</xdr:rowOff>
    </xdr:to>
    <xdr:pic>
      <xdr:nvPicPr>
        <xdr:cNvPr id="2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2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2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2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2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2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2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483235</xdr:rowOff>
    </xdr:to>
    <xdr:pic>
      <xdr:nvPicPr>
        <xdr:cNvPr id="2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2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2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2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2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3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474345</xdr:rowOff>
    </xdr:to>
    <xdr:pic>
      <xdr:nvPicPr>
        <xdr:cNvPr id="3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3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3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3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3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3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3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3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3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3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3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3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3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3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3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3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3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3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3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3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3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3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3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3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3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3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3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3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3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3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3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3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3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3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502920</xdr:rowOff>
    </xdr:to>
    <xdr:pic>
      <xdr:nvPicPr>
        <xdr:cNvPr id="3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487680</xdr:rowOff>
    </xdr:to>
    <xdr:pic>
      <xdr:nvPicPr>
        <xdr:cNvPr id="3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01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502920</xdr:rowOff>
    </xdr:to>
    <xdr:pic>
      <xdr:nvPicPr>
        <xdr:cNvPr id="3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497840</xdr:rowOff>
    </xdr:to>
    <xdr:pic>
      <xdr:nvPicPr>
        <xdr:cNvPr id="3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497840</xdr:rowOff>
    </xdr:to>
    <xdr:pic>
      <xdr:nvPicPr>
        <xdr:cNvPr id="3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499745</xdr:rowOff>
    </xdr:to>
    <xdr:pic>
      <xdr:nvPicPr>
        <xdr:cNvPr id="3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499745</xdr:rowOff>
    </xdr:to>
    <xdr:pic>
      <xdr:nvPicPr>
        <xdr:cNvPr id="3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506730</xdr:rowOff>
    </xdr:to>
    <xdr:pic>
      <xdr:nvPicPr>
        <xdr:cNvPr id="3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483235</xdr:rowOff>
    </xdr:to>
    <xdr:pic>
      <xdr:nvPicPr>
        <xdr:cNvPr id="3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01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506730</xdr:rowOff>
    </xdr:to>
    <xdr:pic>
      <xdr:nvPicPr>
        <xdr:cNvPr id="3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3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3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3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497840</xdr:rowOff>
    </xdr:to>
    <xdr:pic>
      <xdr:nvPicPr>
        <xdr:cNvPr id="3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64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474345</xdr:rowOff>
    </xdr:to>
    <xdr:pic>
      <xdr:nvPicPr>
        <xdr:cNvPr id="3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64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497840</xdr:rowOff>
    </xdr:to>
    <xdr:pic>
      <xdr:nvPicPr>
        <xdr:cNvPr id="3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64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502920</xdr:rowOff>
    </xdr:to>
    <xdr:pic>
      <xdr:nvPicPr>
        <xdr:cNvPr id="3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487680</xdr:rowOff>
    </xdr:to>
    <xdr:pic>
      <xdr:nvPicPr>
        <xdr:cNvPr id="3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01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502920</xdr:rowOff>
    </xdr:to>
    <xdr:pic>
      <xdr:nvPicPr>
        <xdr:cNvPr id="3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497840</xdr:rowOff>
    </xdr:to>
    <xdr:pic>
      <xdr:nvPicPr>
        <xdr:cNvPr id="3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497840</xdr:rowOff>
    </xdr:to>
    <xdr:pic>
      <xdr:nvPicPr>
        <xdr:cNvPr id="3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499745</xdr:rowOff>
    </xdr:to>
    <xdr:pic>
      <xdr:nvPicPr>
        <xdr:cNvPr id="3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499745</xdr:rowOff>
    </xdr:to>
    <xdr:pic>
      <xdr:nvPicPr>
        <xdr:cNvPr id="3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506730</xdr:rowOff>
    </xdr:to>
    <xdr:pic>
      <xdr:nvPicPr>
        <xdr:cNvPr id="3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01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483235</xdr:rowOff>
    </xdr:to>
    <xdr:pic>
      <xdr:nvPicPr>
        <xdr:cNvPr id="3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01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19685</xdr:colOff>
      <xdr:row>12</xdr:row>
      <xdr:rowOff>0</xdr:rowOff>
    </xdr:from>
    <xdr:to>
      <xdr:col>17</xdr:col>
      <xdr:colOff>477520</xdr:colOff>
      <xdr:row>12</xdr:row>
      <xdr:rowOff>506730</xdr:rowOff>
    </xdr:to>
    <xdr:pic>
      <xdr:nvPicPr>
        <xdr:cNvPr id="3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01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3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3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478155</xdr:colOff>
      <xdr:row>12</xdr:row>
      <xdr:rowOff>498475</xdr:rowOff>
    </xdr:to>
    <xdr:pic>
      <xdr:nvPicPr>
        <xdr:cNvPr id="3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64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497840</xdr:rowOff>
    </xdr:to>
    <xdr:pic>
      <xdr:nvPicPr>
        <xdr:cNvPr id="3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370264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474345</xdr:rowOff>
    </xdr:to>
    <xdr:pic>
      <xdr:nvPicPr>
        <xdr:cNvPr id="3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370264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</xdr:colOff>
      <xdr:row>12</xdr:row>
      <xdr:rowOff>0</xdr:rowOff>
    </xdr:from>
    <xdr:to>
      <xdr:col>17</xdr:col>
      <xdr:colOff>476885</xdr:colOff>
      <xdr:row>12</xdr:row>
      <xdr:rowOff>497840</xdr:rowOff>
    </xdr:to>
    <xdr:pic>
      <xdr:nvPicPr>
        <xdr:cNvPr id="3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370264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3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3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3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3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3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3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3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3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3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3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3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3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4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4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4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4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4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4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4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4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4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4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4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4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4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4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4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4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4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4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4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4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4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4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4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4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4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4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4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4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4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4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4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5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5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5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5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5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5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5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5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5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5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5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5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5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5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5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5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5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5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5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5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5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5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5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5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5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5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5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5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487680</xdr:rowOff>
    </xdr:to>
    <xdr:pic>
      <xdr:nvPicPr>
        <xdr:cNvPr id="5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5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5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5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5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5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5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483235</xdr:rowOff>
    </xdr:to>
    <xdr:pic>
      <xdr:nvPicPr>
        <xdr:cNvPr id="5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5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5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5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5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5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474345</xdr:rowOff>
    </xdr:to>
    <xdr:pic>
      <xdr:nvPicPr>
        <xdr:cNvPr id="5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5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5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5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5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5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5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5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5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5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5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5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5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5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5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5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5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5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502920</xdr:rowOff>
    </xdr:to>
    <xdr:pic>
      <xdr:nvPicPr>
        <xdr:cNvPr id="5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487680</xdr:rowOff>
    </xdr:to>
    <xdr:pic>
      <xdr:nvPicPr>
        <xdr:cNvPr id="5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4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502920</xdr:rowOff>
    </xdr:to>
    <xdr:pic>
      <xdr:nvPicPr>
        <xdr:cNvPr id="5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497840</xdr:rowOff>
    </xdr:to>
    <xdr:pic>
      <xdr:nvPicPr>
        <xdr:cNvPr id="5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497840</xdr:rowOff>
    </xdr:to>
    <xdr:pic>
      <xdr:nvPicPr>
        <xdr:cNvPr id="5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499745</xdr:rowOff>
    </xdr:to>
    <xdr:pic>
      <xdr:nvPicPr>
        <xdr:cNvPr id="5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499745</xdr:rowOff>
    </xdr:to>
    <xdr:pic>
      <xdr:nvPicPr>
        <xdr:cNvPr id="5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506730</xdr:rowOff>
    </xdr:to>
    <xdr:pic>
      <xdr:nvPicPr>
        <xdr:cNvPr id="5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483235</xdr:rowOff>
    </xdr:to>
    <xdr:pic>
      <xdr:nvPicPr>
        <xdr:cNvPr id="5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4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506730</xdr:rowOff>
    </xdr:to>
    <xdr:pic>
      <xdr:nvPicPr>
        <xdr:cNvPr id="5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5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5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5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497840</xdr:rowOff>
    </xdr:to>
    <xdr:pic>
      <xdr:nvPicPr>
        <xdr:cNvPr id="5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5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474345</xdr:rowOff>
    </xdr:to>
    <xdr:pic>
      <xdr:nvPicPr>
        <xdr:cNvPr id="5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5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497840</xdr:rowOff>
    </xdr:to>
    <xdr:pic>
      <xdr:nvPicPr>
        <xdr:cNvPr id="5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5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5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487680</xdr:rowOff>
    </xdr:to>
    <xdr:pic>
      <xdr:nvPicPr>
        <xdr:cNvPr id="5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5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5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5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5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5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5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483235</xdr:rowOff>
    </xdr:to>
    <xdr:pic>
      <xdr:nvPicPr>
        <xdr:cNvPr id="5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6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6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6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6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6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474345</xdr:rowOff>
    </xdr:to>
    <xdr:pic>
      <xdr:nvPicPr>
        <xdr:cNvPr id="6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6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6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6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6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6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6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6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6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6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6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6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6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6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6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6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6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6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6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6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6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6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6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6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6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6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6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6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6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6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6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6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6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6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6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6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6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6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6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6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6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6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6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6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6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6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6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7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7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7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7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7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7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7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7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7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7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7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7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7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7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7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7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7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7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7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7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7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7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7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7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7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7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7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7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7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7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7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7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7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7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7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7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7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7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7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7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7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7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7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7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7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7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7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7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7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7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7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7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7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7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7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7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7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7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7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7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7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7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7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7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7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7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7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8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8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8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8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8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8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8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8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8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8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8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8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8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8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8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8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8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8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8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8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8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8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8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8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8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8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8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8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8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8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8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8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8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8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8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8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8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8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8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8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8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8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8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8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8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8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8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8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8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8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8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8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8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8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8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8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8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8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8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8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8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8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8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8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8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8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8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8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8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8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8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8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8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8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8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8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8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9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9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9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9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9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9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9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9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9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9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9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9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9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9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9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9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9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9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9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9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9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9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9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9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9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9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9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9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9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9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9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9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9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9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9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9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9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9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9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9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9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9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9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9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9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9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9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9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9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9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9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9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9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9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9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9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9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9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9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9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9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9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9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9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9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9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9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9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9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9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9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9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9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9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9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9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9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0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0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0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0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0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0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0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0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0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0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0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0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0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0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0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0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0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0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0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0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0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0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0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0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0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0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0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0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0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0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0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0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0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0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0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0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0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0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0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0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0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0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0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0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0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0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0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0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0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0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0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0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0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0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0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0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0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0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0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0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0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0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0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0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0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0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0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0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0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0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0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0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0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0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0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0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0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0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0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0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0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1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1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1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1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1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1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1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1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1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1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1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1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1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1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1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1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1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1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1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1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1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1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1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1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1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1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1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1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1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1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1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1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1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1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1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1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1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1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1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1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1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1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1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1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1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1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1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1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1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1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1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1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2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2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2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2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2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2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2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2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2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2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2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2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2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2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2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2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2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2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2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2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2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2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2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2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2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2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2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2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2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2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2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2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2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2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2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2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2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2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2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2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2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2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2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2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2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2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2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2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2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2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2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2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2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2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2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2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2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2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2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2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2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2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2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2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2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2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2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3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3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3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3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3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3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3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3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3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3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3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3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3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3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3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3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3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3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3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3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3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3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3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3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3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3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3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3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3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3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3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3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3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3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3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3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3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3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3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3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3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3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3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3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3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3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3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3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3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3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3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3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3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3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3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3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3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3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3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3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3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3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3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3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3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3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3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3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3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3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3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3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3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3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3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3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3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4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4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4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4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4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4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4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4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4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4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4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4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4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4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4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4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4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4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4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4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4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4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4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4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4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4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4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4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4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4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4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4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4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4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4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4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4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4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4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4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4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4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4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4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4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4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4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4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4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4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4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4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4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4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4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4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4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4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4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4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4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4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4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4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4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4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4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4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4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4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4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4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4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4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4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4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4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4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4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4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4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5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5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5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5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5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5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5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5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5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5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5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5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5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5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5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5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5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5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5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5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5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5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5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5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5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5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5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5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5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5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5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5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5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5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5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5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5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5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5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5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5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5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5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5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5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5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5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5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5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5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5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5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5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5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5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5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5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5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5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5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5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5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5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5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5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5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5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5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5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5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5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5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5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5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5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5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5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6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6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6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6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6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6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6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6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6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6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6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6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6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6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6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6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6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6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6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6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6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6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6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6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6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6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6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6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6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6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6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6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6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6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6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6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6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6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6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16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487680</xdr:rowOff>
    </xdr:to>
    <xdr:pic>
      <xdr:nvPicPr>
        <xdr:cNvPr id="16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16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16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16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16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16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16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483235</xdr:rowOff>
    </xdr:to>
    <xdr:pic>
      <xdr:nvPicPr>
        <xdr:cNvPr id="16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16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6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6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6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6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474345</xdr:rowOff>
    </xdr:to>
    <xdr:pic>
      <xdr:nvPicPr>
        <xdr:cNvPr id="16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6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6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16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6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6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6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6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6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16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16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16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6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6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6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16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16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16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502920</xdr:rowOff>
    </xdr:to>
    <xdr:pic>
      <xdr:nvPicPr>
        <xdr:cNvPr id="16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487680</xdr:rowOff>
    </xdr:to>
    <xdr:pic>
      <xdr:nvPicPr>
        <xdr:cNvPr id="16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4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502920</xdr:rowOff>
    </xdr:to>
    <xdr:pic>
      <xdr:nvPicPr>
        <xdr:cNvPr id="16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497840</xdr:rowOff>
    </xdr:to>
    <xdr:pic>
      <xdr:nvPicPr>
        <xdr:cNvPr id="16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497840</xdr:rowOff>
    </xdr:to>
    <xdr:pic>
      <xdr:nvPicPr>
        <xdr:cNvPr id="16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499745</xdr:rowOff>
    </xdr:to>
    <xdr:pic>
      <xdr:nvPicPr>
        <xdr:cNvPr id="16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499745</xdr:rowOff>
    </xdr:to>
    <xdr:pic>
      <xdr:nvPicPr>
        <xdr:cNvPr id="16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506730</xdr:rowOff>
    </xdr:to>
    <xdr:pic>
      <xdr:nvPicPr>
        <xdr:cNvPr id="16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4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483235</xdr:rowOff>
    </xdr:to>
    <xdr:pic>
      <xdr:nvPicPr>
        <xdr:cNvPr id="16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4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12</xdr:row>
      <xdr:rowOff>0</xdr:rowOff>
    </xdr:from>
    <xdr:to>
      <xdr:col>3</xdr:col>
      <xdr:colOff>477520</xdr:colOff>
      <xdr:row>12</xdr:row>
      <xdr:rowOff>506730</xdr:rowOff>
    </xdr:to>
    <xdr:pic>
      <xdr:nvPicPr>
        <xdr:cNvPr id="16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4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16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16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478155</xdr:colOff>
      <xdr:row>12</xdr:row>
      <xdr:rowOff>498475</xdr:rowOff>
    </xdr:to>
    <xdr:pic>
      <xdr:nvPicPr>
        <xdr:cNvPr id="16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5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497840</xdr:rowOff>
    </xdr:to>
    <xdr:pic>
      <xdr:nvPicPr>
        <xdr:cNvPr id="16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4885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474345</xdr:rowOff>
    </xdr:to>
    <xdr:pic>
      <xdr:nvPicPr>
        <xdr:cNvPr id="16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4885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</xdr:colOff>
      <xdr:row>12</xdr:row>
      <xdr:rowOff>0</xdr:rowOff>
    </xdr:from>
    <xdr:to>
      <xdr:col>3</xdr:col>
      <xdr:colOff>476885</xdr:colOff>
      <xdr:row>12</xdr:row>
      <xdr:rowOff>497840</xdr:rowOff>
    </xdr:to>
    <xdr:pic>
      <xdr:nvPicPr>
        <xdr:cNvPr id="16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4885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16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487680</xdr:rowOff>
    </xdr:to>
    <xdr:pic>
      <xdr:nvPicPr>
        <xdr:cNvPr id="16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502920</xdr:rowOff>
    </xdr:to>
    <xdr:pic>
      <xdr:nvPicPr>
        <xdr:cNvPr id="16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16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497840</xdr:rowOff>
    </xdr:to>
    <xdr:pic>
      <xdr:nvPicPr>
        <xdr:cNvPr id="16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17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499745</xdr:rowOff>
    </xdr:to>
    <xdr:pic>
      <xdr:nvPicPr>
        <xdr:cNvPr id="17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17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483235</xdr:rowOff>
    </xdr:to>
    <xdr:pic>
      <xdr:nvPicPr>
        <xdr:cNvPr id="17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2935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19685</xdr:colOff>
      <xdr:row>12</xdr:row>
      <xdr:rowOff>0</xdr:rowOff>
    </xdr:from>
    <xdr:to>
      <xdr:col>5</xdr:col>
      <xdr:colOff>477520</xdr:colOff>
      <xdr:row>12</xdr:row>
      <xdr:rowOff>506730</xdr:rowOff>
    </xdr:to>
    <xdr:pic>
      <xdr:nvPicPr>
        <xdr:cNvPr id="17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2935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7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7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478155</xdr:colOff>
      <xdr:row>12</xdr:row>
      <xdr:rowOff>498475</xdr:rowOff>
    </xdr:to>
    <xdr:pic>
      <xdr:nvPicPr>
        <xdr:cNvPr id="17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7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474345</xdr:rowOff>
    </xdr:to>
    <xdr:pic>
      <xdr:nvPicPr>
        <xdr:cNvPr id="17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6973570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20320</xdr:colOff>
      <xdr:row>12</xdr:row>
      <xdr:rowOff>0</xdr:rowOff>
    </xdr:from>
    <xdr:to>
      <xdr:col>5</xdr:col>
      <xdr:colOff>476885</xdr:colOff>
      <xdr:row>12</xdr:row>
      <xdr:rowOff>497840</xdr:rowOff>
    </xdr:to>
    <xdr:pic>
      <xdr:nvPicPr>
        <xdr:cNvPr id="17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6973570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7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17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7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7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7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7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7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17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17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17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7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7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7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17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17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17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7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487680</xdr:rowOff>
    </xdr:to>
    <xdr:pic>
      <xdr:nvPicPr>
        <xdr:cNvPr id="17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502920</xdr:rowOff>
    </xdr:to>
    <xdr:pic>
      <xdr:nvPicPr>
        <xdr:cNvPr id="17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7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497840</xdr:rowOff>
    </xdr:to>
    <xdr:pic>
      <xdr:nvPicPr>
        <xdr:cNvPr id="17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7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499745</xdr:rowOff>
    </xdr:to>
    <xdr:pic>
      <xdr:nvPicPr>
        <xdr:cNvPr id="17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17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483235</xdr:rowOff>
    </xdr:to>
    <xdr:pic>
      <xdr:nvPicPr>
        <xdr:cNvPr id="17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898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12</xdr:row>
      <xdr:rowOff>0</xdr:rowOff>
    </xdr:from>
    <xdr:to>
      <xdr:col>4</xdr:col>
      <xdr:colOff>477520</xdr:colOff>
      <xdr:row>12</xdr:row>
      <xdr:rowOff>506730</xdr:rowOff>
    </xdr:to>
    <xdr:pic>
      <xdr:nvPicPr>
        <xdr:cNvPr id="17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898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7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7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478155</xdr:colOff>
      <xdr:row>12</xdr:row>
      <xdr:rowOff>498475</xdr:rowOff>
    </xdr:to>
    <xdr:pic>
      <xdr:nvPicPr>
        <xdr:cNvPr id="17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17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474345</xdr:rowOff>
    </xdr:to>
    <xdr:pic>
      <xdr:nvPicPr>
        <xdr:cNvPr id="17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580961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20320</xdr:colOff>
      <xdr:row>12</xdr:row>
      <xdr:rowOff>0</xdr:rowOff>
    </xdr:from>
    <xdr:to>
      <xdr:col>4</xdr:col>
      <xdr:colOff>476885</xdr:colOff>
      <xdr:row>12</xdr:row>
      <xdr:rowOff>497840</xdr:rowOff>
    </xdr:to>
    <xdr:pic>
      <xdr:nvPicPr>
        <xdr:cNvPr id="17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580961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7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7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7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7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7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7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7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7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7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7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7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7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7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7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7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7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7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7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7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7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7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7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7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7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7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7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7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7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7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7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7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7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7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7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7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7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7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7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7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7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7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7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7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7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7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7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7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7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7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7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7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7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8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8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8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8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8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8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8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8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8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8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8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8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8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8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8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8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8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8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8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8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8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8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8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8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8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8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8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8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8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8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8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8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8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8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8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8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8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8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8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8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8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8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8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8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8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8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8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8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8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8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8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8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8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8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8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8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8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8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8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8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8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8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8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8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8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9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9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9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9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9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9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9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9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9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9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9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9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9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9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19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19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9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497840</xdr:rowOff>
    </xdr:to>
    <xdr:pic>
      <xdr:nvPicPr>
        <xdr:cNvPr id="19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9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499745</xdr:rowOff>
    </xdr:to>
    <xdr:pic>
      <xdr:nvPicPr>
        <xdr:cNvPr id="19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9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19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19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9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9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19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9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19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497840</xdr:rowOff>
    </xdr:to>
    <xdr:pic>
      <xdr:nvPicPr>
        <xdr:cNvPr id="19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19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19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19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19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19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19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19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19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19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19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487680</xdr:rowOff>
    </xdr:to>
    <xdr:pic>
      <xdr:nvPicPr>
        <xdr:cNvPr id="20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20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0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0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0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483235</xdr:rowOff>
    </xdr:to>
    <xdr:pic>
      <xdr:nvPicPr>
        <xdr:cNvPr id="20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0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0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474345</xdr:rowOff>
    </xdr:to>
    <xdr:pic>
      <xdr:nvPicPr>
        <xdr:cNvPr id="20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0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0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487680</xdr:rowOff>
    </xdr:to>
    <xdr:pic>
      <xdr:nvPicPr>
        <xdr:cNvPr id="20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0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0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0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0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0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0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483235</xdr:rowOff>
    </xdr:to>
    <xdr:pic>
      <xdr:nvPicPr>
        <xdr:cNvPr id="20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0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0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474345</xdr:rowOff>
    </xdr:to>
    <xdr:pic>
      <xdr:nvPicPr>
        <xdr:cNvPr id="20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0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20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487680</xdr:rowOff>
    </xdr:to>
    <xdr:pic>
      <xdr:nvPicPr>
        <xdr:cNvPr id="20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20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0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0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0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483235</xdr:rowOff>
    </xdr:to>
    <xdr:pic>
      <xdr:nvPicPr>
        <xdr:cNvPr id="20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0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0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474345</xdr:rowOff>
    </xdr:to>
    <xdr:pic>
      <xdr:nvPicPr>
        <xdr:cNvPr id="20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0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0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487680</xdr:rowOff>
    </xdr:to>
    <xdr:pic>
      <xdr:nvPicPr>
        <xdr:cNvPr id="20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0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0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0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0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0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0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483235</xdr:rowOff>
    </xdr:to>
    <xdr:pic>
      <xdr:nvPicPr>
        <xdr:cNvPr id="20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0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0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474345</xdr:rowOff>
    </xdr:to>
    <xdr:pic>
      <xdr:nvPicPr>
        <xdr:cNvPr id="20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0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20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487680</xdr:rowOff>
    </xdr:to>
    <xdr:pic>
      <xdr:nvPicPr>
        <xdr:cNvPr id="20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20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0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0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0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483235</xdr:rowOff>
    </xdr:to>
    <xdr:pic>
      <xdr:nvPicPr>
        <xdr:cNvPr id="20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0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0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0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474345</xdr:rowOff>
    </xdr:to>
    <xdr:pic>
      <xdr:nvPicPr>
        <xdr:cNvPr id="20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0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0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487680</xdr:rowOff>
    </xdr:to>
    <xdr:pic>
      <xdr:nvPicPr>
        <xdr:cNvPr id="20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0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0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0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0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0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0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483235</xdr:rowOff>
    </xdr:to>
    <xdr:pic>
      <xdr:nvPicPr>
        <xdr:cNvPr id="20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0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0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0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474345</xdr:rowOff>
    </xdr:to>
    <xdr:pic>
      <xdr:nvPicPr>
        <xdr:cNvPr id="20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0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20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487680</xdr:rowOff>
    </xdr:to>
    <xdr:pic>
      <xdr:nvPicPr>
        <xdr:cNvPr id="20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502920</xdr:rowOff>
    </xdr:to>
    <xdr:pic>
      <xdr:nvPicPr>
        <xdr:cNvPr id="20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510540</xdr:rowOff>
    </xdr:to>
    <xdr:pic>
      <xdr:nvPicPr>
        <xdr:cNvPr id="20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1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512445</xdr:rowOff>
    </xdr:to>
    <xdr:pic>
      <xdr:nvPicPr>
        <xdr:cNvPr id="21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1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483235</xdr:rowOff>
    </xdr:to>
    <xdr:pic>
      <xdr:nvPicPr>
        <xdr:cNvPr id="21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15</xdr:row>
      <xdr:rowOff>0</xdr:rowOff>
    </xdr:from>
    <xdr:to>
      <xdr:col>2</xdr:col>
      <xdr:colOff>477520</xdr:colOff>
      <xdr:row>15</xdr:row>
      <xdr:rowOff>506730</xdr:rowOff>
    </xdr:to>
    <xdr:pic>
      <xdr:nvPicPr>
        <xdr:cNvPr id="21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1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1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478155</xdr:colOff>
      <xdr:row>15</xdr:row>
      <xdr:rowOff>498475</xdr:rowOff>
    </xdr:to>
    <xdr:pic>
      <xdr:nvPicPr>
        <xdr:cNvPr id="21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1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474345</xdr:rowOff>
    </xdr:to>
    <xdr:pic>
      <xdr:nvPicPr>
        <xdr:cNvPr id="21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15</xdr:row>
      <xdr:rowOff>0</xdr:rowOff>
    </xdr:from>
    <xdr:to>
      <xdr:col>2</xdr:col>
      <xdr:colOff>476885</xdr:colOff>
      <xdr:row>15</xdr:row>
      <xdr:rowOff>510540</xdr:rowOff>
    </xdr:to>
    <xdr:pic>
      <xdr:nvPicPr>
        <xdr:cNvPr id="21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1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487680</xdr:rowOff>
    </xdr:to>
    <xdr:pic>
      <xdr:nvPicPr>
        <xdr:cNvPr id="21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502920</xdr:rowOff>
    </xdr:to>
    <xdr:pic>
      <xdr:nvPicPr>
        <xdr:cNvPr id="21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1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510540</xdr:rowOff>
    </xdr:to>
    <xdr:pic>
      <xdr:nvPicPr>
        <xdr:cNvPr id="21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1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512445</xdr:rowOff>
    </xdr:to>
    <xdr:pic>
      <xdr:nvPicPr>
        <xdr:cNvPr id="21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1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483235</xdr:rowOff>
    </xdr:to>
    <xdr:pic>
      <xdr:nvPicPr>
        <xdr:cNvPr id="21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3655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15</xdr:row>
      <xdr:rowOff>0</xdr:rowOff>
    </xdr:from>
    <xdr:to>
      <xdr:col>7</xdr:col>
      <xdr:colOff>477520</xdr:colOff>
      <xdr:row>15</xdr:row>
      <xdr:rowOff>506730</xdr:rowOff>
    </xdr:to>
    <xdr:pic>
      <xdr:nvPicPr>
        <xdr:cNvPr id="21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3655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1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1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478155</xdr:colOff>
      <xdr:row>15</xdr:row>
      <xdr:rowOff>498475</xdr:rowOff>
    </xdr:to>
    <xdr:pic>
      <xdr:nvPicPr>
        <xdr:cNvPr id="21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1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474345</xdr:rowOff>
    </xdr:to>
    <xdr:pic>
      <xdr:nvPicPr>
        <xdr:cNvPr id="21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3655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15</xdr:row>
      <xdr:rowOff>0</xdr:rowOff>
    </xdr:from>
    <xdr:to>
      <xdr:col>7</xdr:col>
      <xdr:colOff>476885</xdr:colOff>
      <xdr:row>15</xdr:row>
      <xdr:rowOff>510540</xdr:rowOff>
    </xdr:to>
    <xdr:pic>
      <xdr:nvPicPr>
        <xdr:cNvPr id="21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3655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1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1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1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1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1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1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1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1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1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1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1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1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1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1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1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1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1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1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1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1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1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1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1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1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1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1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1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1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1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1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1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1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1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1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1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1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1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1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1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1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1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1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1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1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1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1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1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1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1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1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1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1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1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1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1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1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1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1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1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1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1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1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1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1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1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2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2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2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2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2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2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2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2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2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2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2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2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2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2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2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2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2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2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2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2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2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2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2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2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2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2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2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2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2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2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2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2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2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2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2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2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2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2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2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2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2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2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2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2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2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2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2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2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2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2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2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2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2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2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2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2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2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2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2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2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2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2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2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2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2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2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2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2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2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2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2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2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2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2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2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2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2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2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2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2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2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3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3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3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3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3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3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3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3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3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3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3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3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3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3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3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3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3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3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3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3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3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3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3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3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3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3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3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3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3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3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3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3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3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3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3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3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3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3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3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3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3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3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3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3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3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3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3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3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3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3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3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3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3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3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3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3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3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3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3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3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3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3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3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3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3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3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3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3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3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3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3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3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3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3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3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3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3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4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4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4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4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4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4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4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4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4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4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4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4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4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4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4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4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4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4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4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4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4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4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4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4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4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4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4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4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4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4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4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4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4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4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4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4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4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4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4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4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4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4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4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4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4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4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4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4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4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4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4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4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4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4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4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4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4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4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4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4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4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4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4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4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4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4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4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4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4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4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4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4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4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4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4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4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4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5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5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5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5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5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5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5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5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5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5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5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5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5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5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5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5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5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5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5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5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5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5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5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5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5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5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5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5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5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5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5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5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5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5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5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5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5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5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5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5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5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5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5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5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5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5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5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5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5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5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5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5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5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5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5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5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5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5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5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5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5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5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5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5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5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5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5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5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5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5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5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5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5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5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5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5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5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6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6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6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6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6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6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6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6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6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6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6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6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6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6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6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6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6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6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6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6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6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6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6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6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6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6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6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6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6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6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6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6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6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6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6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6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6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6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6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6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6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6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6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6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6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6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7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7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7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7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7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7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7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7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7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7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7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7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7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7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7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7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7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7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7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7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7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7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7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7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7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7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7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7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7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7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7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7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7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7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7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7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7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7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7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7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7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7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7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7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7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7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7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7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7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7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7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7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7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7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7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7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7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7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7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7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7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7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7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7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7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7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7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7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7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7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7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7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7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7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7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7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7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8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8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8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8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8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8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8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8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8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8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8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8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8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8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8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8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8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8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8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8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8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8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8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8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8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8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8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8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8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8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8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8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8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8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8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8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8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8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8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8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8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8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8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8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8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8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8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8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8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8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8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8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8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8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8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8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8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8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8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8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8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8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8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8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8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8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8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8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8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8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8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8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8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8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8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8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8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9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9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9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9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9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9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9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9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9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9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9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9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9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9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9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9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9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9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9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9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9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9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9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9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9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9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9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9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9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9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9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9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9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9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9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9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9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9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9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9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9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9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9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9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9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9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9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9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9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9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9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29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9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29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29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9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29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29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9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29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9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29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9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29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29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29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9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29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29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9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29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29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9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29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29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29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29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0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0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0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0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0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30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0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0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0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0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0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0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30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0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0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30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0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0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0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0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0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0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0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0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0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0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0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0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0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0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0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30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0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0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0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0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0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0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30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0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0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30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0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0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0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0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0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0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0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0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0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0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0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0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0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0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0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30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0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0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0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0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0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0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30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0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0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0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30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0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0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0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0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0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0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0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0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0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0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0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0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1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1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1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1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1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1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1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1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31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1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1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1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1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1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1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31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1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1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1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1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1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31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1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1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1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1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1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31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1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1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1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1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1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1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31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1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1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1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1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1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31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1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1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1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1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1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1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1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1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1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1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1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32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2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2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2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2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2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2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32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2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2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2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2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2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32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2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2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2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2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2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32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32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2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32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2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32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2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32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32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2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2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32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2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32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32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2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2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2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2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2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2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2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2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2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2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2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2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2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2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2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2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3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3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3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3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3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3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3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3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3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3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3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3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33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33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3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33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3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33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3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33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33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3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3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33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3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33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33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502920</xdr:rowOff>
    </xdr:to>
    <xdr:pic>
      <xdr:nvPicPr>
        <xdr:cNvPr id="33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60858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487680</xdr:rowOff>
    </xdr:to>
    <xdr:pic>
      <xdr:nvPicPr>
        <xdr:cNvPr id="33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60858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502920</xdr:rowOff>
    </xdr:to>
    <xdr:pic>
      <xdr:nvPicPr>
        <xdr:cNvPr id="33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60858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510540</xdr:rowOff>
    </xdr:to>
    <xdr:pic>
      <xdr:nvPicPr>
        <xdr:cNvPr id="33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60858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510540</xdr:rowOff>
    </xdr:to>
    <xdr:pic>
      <xdr:nvPicPr>
        <xdr:cNvPr id="33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60858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512445</xdr:rowOff>
    </xdr:to>
    <xdr:pic>
      <xdr:nvPicPr>
        <xdr:cNvPr id="33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60858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512445</xdr:rowOff>
    </xdr:to>
    <xdr:pic>
      <xdr:nvPicPr>
        <xdr:cNvPr id="33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60858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506730</xdr:rowOff>
    </xdr:to>
    <xdr:pic>
      <xdr:nvPicPr>
        <xdr:cNvPr id="33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60858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483235</xdr:rowOff>
    </xdr:to>
    <xdr:pic>
      <xdr:nvPicPr>
        <xdr:cNvPr id="33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60858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13</xdr:row>
      <xdr:rowOff>0</xdr:rowOff>
    </xdr:from>
    <xdr:to>
      <xdr:col>2</xdr:col>
      <xdr:colOff>477520</xdr:colOff>
      <xdr:row>13</xdr:row>
      <xdr:rowOff>506730</xdr:rowOff>
    </xdr:to>
    <xdr:pic>
      <xdr:nvPicPr>
        <xdr:cNvPr id="33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60858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13</xdr:row>
      <xdr:rowOff>0</xdr:rowOff>
    </xdr:from>
    <xdr:to>
      <xdr:col>2</xdr:col>
      <xdr:colOff>478155</xdr:colOff>
      <xdr:row>13</xdr:row>
      <xdr:rowOff>498475</xdr:rowOff>
    </xdr:to>
    <xdr:pic>
      <xdr:nvPicPr>
        <xdr:cNvPr id="33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60858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13</xdr:row>
      <xdr:rowOff>0</xdr:rowOff>
    </xdr:from>
    <xdr:to>
      <xdr:col>2</xdr:col>
      <xdr:colOff>478155</xdr:colOff>
      <xdr:row>13</xdr:row>
      <xdr:rowOff>498475</xdr:rowOff>
    </xdr:to>
    <xdr:pic>
      <xdr:nvPicPr>
        <xdr:cNvPr id="33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60858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13</xdr:row>
      <xdr:rowOff>0</xdr:rowOff>
    </xdr:from>
    <xdr:to>
      <xdr:col>2</xdr:col>
      <xdr:colOff>478155</xdr:colOff>
      <xdr:row>13</xdr:row>
      <xdr:rowOff>498475</xdr:rowOff>
    </xdr:to>
    <xdr:pic>
      <xdr:nvPicPr>
        <xdr:cNvPr id="33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60858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13</xdr:row>
      <xdr:rowOff>0</xdr:rowOff>
    </xdr:from>
    <xdr:to>
      <xdr:col>2</xdr:col>
      <xdr:colOff>476885</xdr:colOff>
      <xdr:row>13</xdr:row>
      <xdr:rowOff>510540</xdr:rowOff>
    </xdr:to>
    <xdr:pic>
      <xdr:nvPicPr>
        <xdr:cNvPr id="33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60858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13</xdr:row>
      <xdr:rowOff>0</xdr:rowOff>
    </xdr:from>
    <xdr:to>
      <xdr:col>2</xdr:col>
      <xdr:colOff>476885</xdr:colOff>
      <xdr:row>13</xdr:row>
      <xdr:rowOff>474345</xdr:rowOff>
    </xdr:to>
    <xdr:pic>
      <xdr:nvPicPr>
        <xdr:cNvPr id="33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60858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13</xdr:row>
      <xdr:rowOff>0</xdr:rowOff>
    </xdr:from>
    <xdr:to>
      <xdr:col>2</xdr:col>
      <xdr:colOff>476885</xdr:colOff>
      <xdr:row>13</xdr:row>
      <xdr:rowOff>510540</xdr:rowOff>
    </xdr:to>
    <xdr:pic>
      <xdr:nvPicPr>
        <xdr:cNvPr id="33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60858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502920</xdr:rowOff>
    </xdr:to>
    <xdr:pic>
      <xdr:nvPicPr>
        <xdr:cNvPr id="33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60858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487680</xdr:rowOff>
    </xdr:to>
    <xdr:pic>
      <xdr:nvPicPr>
        <xdr:cNvPr id="33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60858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502920</xdr:rowOff>
    </xdr:to>
    <xdr:pic>
      <xdr:nvPicPr>
        <xdr:cNvPr id="33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60858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510540</xdr:rowOff>
    </xdr:to>
    <xdr:pic>
      <xdr:nvPicPr>
        <xdr:cNvPr id="33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60858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510540</xdr:rowOff>
    </xdr:to>
    <xdr:pic>
      <xdr:nvPicPr>
        <xdr:cNvPr id="33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60858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512445</xdr:rowOff>
    </xdr:to>
    <xdr:pic>
      <xdr:nvPicPr>
        <xdr:cNvPr id="33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60858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512445</xdr:rowOff>
    </xdr:to>
    <xdr:pic>
      <xdr:nvPicPr>
        <xdr:cNvPr id="33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60858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506730</xdr:rowOff>
    </xdr:to>
    <xdr:pic>
      <xdr:nvPicPr>
        <xdr:cNvPr id="33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60858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483235</xdr:rowOff>
    </xdr:to>
    <xdr:pic>
      <xdr:nvPicPr>
        <xdr:cNvPr id="33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60858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13</xdr:row>
      <xdr:rowOff>0</xdr:rowOff>
    </xdr:from>
    <xdr:to>
      <xdr:col>7</xdr:col>
      <xdr:colOff>477520</xdr:colOff>
      <xdr:row>13</xdr:row>
      <xdr:rowOff>506730</xdr:rowOff>
    </xdr:to>
    <xdr:pic>
      <xdr:nvPicPr>
        <xdr:cNvPr id="33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60858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13</xdr:row>
      <xdr:rowOff>0</xdr:rowOff>
    </xdr:from>
    <xdr:to>
      <xdr:col>7</xdr:col>
      <xdr:colOff>478155</xdr:colOff>
      <xdr:row>13</xdr:row>
      <xdr:rowOff>498475</xdr:rowOff>
    </xdr:to>
    <xdr:pic>
      <xdr:nvPicPr>
        <xdr:cNvPr id="33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60858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13</xdr:row>
      <xdr:rowOff>0</xdr:rowOff>
    </xdr:from>
    <xdr:to>
      <xdr:col>7</xdr:col>
      <xdr:colOff>478155</xdr:colOff>
      <xdr:row>13</xdr:row>
      <xdr:rowOff>498475</xdr:rowOff>
    </xdr:to>
    <xdr:pic>
      <xdr:nvPicPr>
        <xdr:cNvPr id="33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60858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13</xdr:row>
      <xdr:rowOff>0</xdr:rowOff>
    </xdr:from>
    <xdr:to>
      <xdr:col>7</xdr:col>
      <xdr:colOff>478155</xdr:colOff>
      <xdr:row>13</xdr:row>
      <xdr:rowOff>498475</xdr:rowOff>
    </xdr:to>
    <xdr:pic>
      <xdr:nvPicPr>
        <xdr:cNvPr id="33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60858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13</xdr:row>
      <xdr:rowOff>0</xdr:rowOff>
    </xdr:from>
    <xdr:to>
      <xdr:col>7</xdr:col>
      <xdr:colOff>476885</xdr:colOff>
      <xdr:row>13</xdr:row>
      <xdr:rowOff>510540</xdr:rowOff>
    </xdr:to>
    <xdr:pic>
      <xdr:nvPicPr>
        <xdr:cNvPr id="33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60858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13</xdr:row>
      <xdr:rowOff>0</xdr:rowOff>
    </xdr:from>
    <xdr:to>
      <xdr:col>7</xdr:col>
      <xdr:colOff>476885</xdr:colOff>
      <xdr:row>13</xdr:row>
      <xdr:rowOff>474345</xdr:rowOff>
    </xdr:to>
    <xdr:pic>
      <xdr:nvPicPr>
        <xdr:cNvPr id="33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60858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13</xdr:row>
      <xdr:rowOff>0</xdr:rowOff>
    </xdr:from>
    <xdr:to>
      <xdr:col>7</xdr:col>
      <xdr:colOff>476885</xdr:colOff>
      <xdr:row>13</xdr:row>
      <xdr:rowOff>510540</xdr:rowOff>
    </xdr:to>
    <xdr:pic>
      <xdr:nvPicPr>
        <xdr:cNvPr id="33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60858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3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3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3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3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3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3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3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3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3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3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3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3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3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3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3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3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3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3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3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3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3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3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3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3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3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3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3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3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3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3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3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3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3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3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3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3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3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3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3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3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3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4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4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4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4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4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4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4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4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4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4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4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4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4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4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4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4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4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4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4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4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4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4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4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4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4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4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4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4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4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4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4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4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4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4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4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4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4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4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4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4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4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4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4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4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4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4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4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4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4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4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4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4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4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4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4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4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4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4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4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4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4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4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4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4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4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4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4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4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4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4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4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4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4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4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4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4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4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4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4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4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4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5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5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5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5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5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5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5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5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5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5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5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5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5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5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5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5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5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5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5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5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5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5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5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5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5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5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5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5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5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5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5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5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5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5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5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5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5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5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5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5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5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5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5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5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5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5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5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5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5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5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5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5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5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5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5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5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5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5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5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5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5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5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5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5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5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5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5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5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5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5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5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5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5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5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5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5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5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6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6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6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6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6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6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6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6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6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6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6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6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6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6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6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6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6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6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6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6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6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6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6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6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6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6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6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6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6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6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6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6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6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6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6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6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6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6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6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6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6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6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6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6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6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6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6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6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6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6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6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6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6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6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6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6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6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6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6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6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6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6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6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6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6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6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6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6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6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6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6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6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7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7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7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7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7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7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7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7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7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7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7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7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7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7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7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7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7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7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7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7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7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7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7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7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7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7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7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7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7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7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7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7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7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7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7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7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7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7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7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7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7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7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7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7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7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7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7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7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7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7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7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7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7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7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7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7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7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7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7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7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7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7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7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7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7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7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7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7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7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7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7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7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8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8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8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8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8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8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8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8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8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8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8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8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8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8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8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8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8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8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8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8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8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8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8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8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8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8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8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8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8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8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8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8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8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8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8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8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8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8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8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8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8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8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8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8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8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8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8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8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8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8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8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8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8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8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8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8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8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8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8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8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8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8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8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8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8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8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8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8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8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8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8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8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8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8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8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8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9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9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9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9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9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9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9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9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9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9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9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9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9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9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9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9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9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9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9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9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9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9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9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9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9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9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9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9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9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9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9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9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9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9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9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9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9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9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9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9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9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39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9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39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9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39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9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39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39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39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9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39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39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9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39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39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9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39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9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39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39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39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39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39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39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39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0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0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0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0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0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0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0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0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0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0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0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0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0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0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0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0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0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0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0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0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0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0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0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0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0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0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0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0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0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0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0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0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0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0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0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0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0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0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0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0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0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0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0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0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0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0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0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0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0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0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0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0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0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0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0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0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0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0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0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0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0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0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0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0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0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1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1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1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1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1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1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1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1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1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1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1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1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1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1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1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1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1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1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1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1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1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1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1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1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1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2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2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2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2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2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2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2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2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2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2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2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2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2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2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2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2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2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2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2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2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2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2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2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2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2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2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2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2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2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502920</xdr:rowOff>
    </xdr:to>
    <xdr:pic>
      <xdr:nvPicPr>
        <xdr:cNvPr id="42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97735" y="23901400"/>
          <a:ext cx="55626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487680</xdr:rowOff>
    </xdr:to>
    <xdr:pic>
      <xdr:nvPicPr>
        <xdr:cNvPr id="42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197735" y="23901400"/>
          <a:ext cx="55626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502920</xdr:rowOff>
    </xdr:to>
    <xdr:pic>
      <xdr:nvPicPr>
        <xdr:cNvPr id="42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197735" y="23901400"/>
          <a:ext cx="55626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510540</xdr:rowOff>
    </xdr:to>
    <xdr:pic>
      <xdr:nvPicPr>
        <xdr:cNvPr id="42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97735" y="23901400"/>
          <a:ext cx="55626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510540</xdr:rowOff>
    </xdr:to>
    <xdr:pic>
      <xdr:nvPicPr>
        <xdr:cNvPr id="42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197735" y="23901400"/>
          <a:ext cx="55626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512445</xdr:rowOff>
    </xdr:to>
    <xdr:pic>
      <xdr:nvPicPr>
        <xdr:cNvPr id="42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97735" y="23901400"/>
          <a:ext cx="556260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512445</xdr:rowOff>
    </xdr:to>
    <xdr:pic>
      <xdr:nvPicPr>
        <xdr:cNvPr id="42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197735" y="23901400"/>
          <a:ext cx="556260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506730</xdr:rowOff>
    </xdr:to>
    <xdr:pic>
      <xdr:nvPicPr>
        <xdr:cNvPr id="42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97735" y="23901400"/>
          <a:ext cx="55626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483235</xdr:rowOff>
    </xdr:to>
    <xdr:pic>
      <xdr:nvPicPr>
        <xdr:cNvPr id="42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197735" y="23901400"/>
          <a:ext cx="55626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556260</xdr:colOff>
      <xdr:row>12</xdr:row>
      <xdr:rowOff>506730</xdr:rowOff>
    </xdr:to>
    <xdr:pic>
      <xdr:nvPicPr>
        <xdr:cNvPr id="42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197735" y="23901400"/>
          <a:ext cx="55626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559435</xdr:colOff>
      <xdr:row>12</xdr:row>
      <xdr:rowOff>498475</xdr:rowOff>
    </xdr:to>
    <xdr:pic>
      <xdr:nvPicPr>
        <xdr:cNvPr id="42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97735" y="23901400"/>
          <a:ext cx="5594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559435</xdr:colOff>
      <xdr:row>12</xdr:row>
      <xdr:rowOff>498475</xdr:rowOff>
    </xdr:to>
    <xdr:pic>
      <xdr:nvPicPr>
        <xdr:cNvPr id="42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197735" y="23901400"/>
          <a:ext cx="5594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559435</xdr:colOff>
      <xdr:row>12</xdr:row>
      <xdr:rowOff>498475</xdr:rowOff>
    </xdr:to>
    <xdr:pic>
      <xdr:nvPicPr>
        <xdr:cNvPr id="42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197735" y="23901400"/>
          <a:ext cx="5594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558165</xdr:colOff>
      <xdr:row>12</xdr:row>
      <xdr:rowOff>510540</xdr:rowOff>
    </xdr:to>
    <xdr:pic>
      <xdr:nvPicPr>
        <xdr:cNvPr id="42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197735" y="23901400"/>
          <a:ext cx="5581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558165</xdr:colOff>
      <xdr:row>12</xdr:row>
      <xdr:rowOff>474345</xdr:rowOff>
    </xdr:to>
    <xdr:pic>
      <xdr:nvPicPr>
        <xdr:cNvPr id="42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197735" y="23901400"/>
          <a:ext cx="5581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558165</xdr:colOff>
      <xdr:row>12</xdr:row>
      <xdr:rowOff>510540</xdr:rowOff>
    </xdr:to>
    <xdr:pic>
      <xdr:nvPicPr>
        <xdr:cNvPr id="42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197735" y="23901400"/>
          <a:ext cx="5581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502920</xdr:rowOff>
    </xdr:to>
    <xdr:pic>
      <xdr:nvPicPr>
        <xdr:cNvPr id="42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0340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487680</xdr:rowOff>
    </xdr:to>
    <xdr:pic>
      <xdr:nvPicPr>
        <xdr:cNvPr id="42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0340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502920</xdr:rowOff>
    </xdr:to>
    <xdr:pic>
      <xdr:nvPicPr>
        <xdr:cNvPr id="42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80340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510540</xdr:rowOff>
    </xdr:to>
    <xdr:pic>
      <xdr:nvPicPr>
        <xdr:cNvPr id="42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0340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510540</xdr:rowOff>
    </xdr:to>
    <xdr:pic>
      <xdr:nvPicPr>
        <xdr:cNvPr id="42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80340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512445</xdr:rowOff>
    </xdr:to>
    <xdr:pic>
      <xdr:nvPicPr>
        <xdr:cNvPr id="42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0340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512445</xdr:rowOff>
    </xdr:to>
    <xdr:pic>
      <xdr:nvPicPr>
        <xdr:cNvPr id="42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80340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506730</xdr:rowOff>
    </xdr:to>
    <xdr:pic>
      <xdr:nvPicPr>
        <xdr:cNvPr id="42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0340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483235</xdr:rowOff>
    </xdr:to>
    <xdr:pic>
      <xdr:nvPicPr>
        <xdr:cNvPr id="42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0340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19685</xdr:colOff>
      <xdr:row>12</xdr:row>
      <xdr:rowOff>0</xdr:rowOff>
    </xdr:from>
    <xdr:to>
      <xdr:col>6</xdr:col>
      <xdr:colOff>477520</xdr:colOff>
      <xdr:row>12</xdr:row>
      <xdr:rowOff>506730</xdr:rowOff>
    </xdr:to>
    <xdr:pic>
      <xdr:nvPicPr>
        <xdr:cNvPr id="42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80340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20320</xdr:colOff>
      <xdr:row>12</xdr:row>
      <xdr:rowOff>0</xdr:rowOff>
    </xdr:from>
    <xdr:to>
      <xdr:col>6</xdr:col>
      <xdr:colOff>478155</xdr:colOff>
      <xdr:row>12</xdr:row>
      <xdr:rowOff>498475</xdr:rowOff>
    </xdr:to>
    <xdr:pic>
      <xdr:nvPicPr>
        <xdr:cNvPr id="42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0346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20320</xdr:colOff>
      <xdr:row>12</xdr:row>
      <xdr:rowOff>0</xdr:rowOff>
    </xdr:from>
    <xdr:to>
      <xdr:col>6</xdr:col>
      <xdr:colOff>478155</xdr:colOff>
      <xdr:row>12</xdr:row>
      <xdr:rowOff>498475</xdr:rowOff>
    </xdr:to>
    <xdr:pic>
      <xdr:nvPicPr>
        <xdr:cNvPr id="42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0346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20320</xdr:colOff>
      <xdr:row>12</xdr:row>
      <xdr:rowOff>0</xdr:rowOff>
    </xdr:from>
    <xdr:to>
      <xdr:col>6</xdr:col>
      <xdr:colOff>478155</xdr:colOff>
      <xdr:row>12</xdr:row>
      <xdr:rowOff>498475</xdr:rowOff>
    </xdr:to>
    <xdr:pic>
      <xdr:nvPicPr>
        <xdr:cNvPr id="42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80346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20320</xdr:colOff>
      <xdr:row>12</xdr:row>
      <xdr:rowOff>0</xdr:rowOff>
    </xdr:from>
    <xdr:to>
      <xdr:col>6</xdr:col>
      <xdr:colOff>476885</xdr:colOff>
      <xdr:row>12</xdr:row>
      <xdr:rowOff>510540</xdr:rowOff>
    </xdr:to>
    <xdr:pic>
      <xdr:nvPicPr>
        <xdr:cNvPr id="42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0346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20320</xdr:colOff>
      <xdr:row>12</xdr:row>
      <xdr:rowOff>0</xdr:rowOff>
    </xdr:from>
    <xdr:to>
      <xdr:col>6</xdr:col>
      <xdr:colOff>476885</xdr:colOff>
      <xdr:row>12</xdr:row>
      <xdr:rowOff>474345</xdr:rowOff>
    </xdr:to>
    <xdr:pic>
      <xdr:nvPicPr>
        <xdr:cNvPr id="42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80346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20320</xdr:colOff>
      <xdr:row>12</xdr:row>
      <xdr:rowOff>0</xdr:rowOff>
    </xdr:from>
    <xdr:to>
      <xdr:col>6</xdr:col>
      <xdr:colOff>476885</xdr:colOff>
      <xdr:row>12</xdr:row>
      <xdr:rowOff>510540</xdr:rowOff>
    </xdr:to>
    <xdr:pic>
      <xdr:nvPicPr>
        <xdr:cNvPr id="42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80346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2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487680</xdr:rowOff>
    </xdr:to>
    <xdr:pic>
      <xdr:nvPicPr>
        <xdr:cNvPr id="42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502920</xdr:rowOff>
    </xdr:to>
    <xdr:pic>
      <xdr:nvPicPr>
        <xdr:cNvPr id="42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2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510540</xdr:rowOff>
    </xdr:to>
    <xdr:pic>
      <xdr:nvPicPr>
        <xdr:cNvPr id="42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2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512445</xdr:rowOff>
    </xdr:to>
    <xdr:pic>
      <xdr:nvPicPr>
        <xdr:cNvPr id="42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2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483235</xdr:rowOff>
    </xdr:to>
    <xdr:pic>
      <xdr:nvPicPr>
        <xdr:cNvPr id="42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12</xdr:row>
      <xdr:rowOff>0</xdr:rowOff>
    </xdr:from>
    <xdr:to>
      <xdr:col>2</xdr:col>
      <xdr:colOff>477520</xdr:colOff>
      <xdr:row>12</xdr:row>
      <xdr:rowOff>506730</xdr:rowOff>
    </xdr:to>
    <xdr:pic>
      <xdr:nvPicPr>
        <xdr:cNvPr id="42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2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2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478155</xdr:colOff>
      <xdr:row>12</xdr:row>
      <xdr:rowOff>498475</xdr:rowOff>
    </xdr:to>
    <xdr:pic>
      <xdr:nvPicPr>
        <xdr:cNvPr id="42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2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474345</xdr:rowOff>
    </xdr:to>
    <xdr:pic>
      <xdr:nvPicPr>
        <xdr:cNvPr id="42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12</xdr:row>
      <xdr:rowOff>0</xdr:rowOff>
    </xdr:from>
    <xdr:to>
      <xdr:col>2</xdr:col>
      <xdr:colOff>476885</xdr:colOff>
      <xdr:row>12</xdr:row>
      <xdr:rowOff>510540</xdr:rowOff>
    </xdr:to>
    <xdr:pic>
      <xdr:nvPicPr>
        <xdr:cNvPr id="42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2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42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42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2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42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2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42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2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42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42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42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2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42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42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2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2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2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2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3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3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3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3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3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3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3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3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3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3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3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3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3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3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3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3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3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3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3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3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3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3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3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3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3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3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3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3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3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3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3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3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3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3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3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3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3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3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3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3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3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3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3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3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3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3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3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3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3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3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3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3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3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3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3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3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3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3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3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3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3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3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3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3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3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3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3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3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4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4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4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4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4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4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4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4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4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4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4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4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4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4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4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4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4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4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4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4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4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4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4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4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4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4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4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4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4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4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4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4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4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4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4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4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4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4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4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4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4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4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4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4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4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4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4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4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4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4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4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4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4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4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4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4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4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4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4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4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4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4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4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4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4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4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4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4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4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4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4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4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4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4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4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4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4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4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4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4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4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4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5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5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5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5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5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5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5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5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5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5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5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5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5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5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5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5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5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5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5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5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5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5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5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5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5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5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5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5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5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5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5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5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5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5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5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5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5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5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5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5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5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5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5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5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5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5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5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5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5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5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5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5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5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5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5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5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5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5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5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5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5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5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5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5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5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5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5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5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5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5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5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5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5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5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5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5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6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6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6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6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6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6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6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6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6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6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6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6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6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6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6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6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6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6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6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6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6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6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6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6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6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6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6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6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6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6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6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6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6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6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6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6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6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6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6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6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6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6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6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6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6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6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6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6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6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6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6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6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6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6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6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6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6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6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6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6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6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6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6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6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6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6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6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6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6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6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6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6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6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6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6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6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6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7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7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7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7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7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7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7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7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7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7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7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7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7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7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7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7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7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7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7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7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7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7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7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7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7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7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7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7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7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7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7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7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7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7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7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7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7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7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7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7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7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7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7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7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7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7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7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7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7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7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7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7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7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7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7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7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7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7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7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7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7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7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7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8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8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8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8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8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8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8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8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8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8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8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8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8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8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8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8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8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8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8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8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8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8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8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8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8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8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8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8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8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8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8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8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8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8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8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8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8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8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8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8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8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8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8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8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8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8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8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8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8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8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8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8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8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8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8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8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8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8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8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8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8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8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8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8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8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8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8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8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8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8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8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8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8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8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8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9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9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9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9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9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9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9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9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9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9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9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9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9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9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9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9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9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9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9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9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9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9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9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9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9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9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9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9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9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9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9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9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9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9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9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9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9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9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9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9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9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9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9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9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9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9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9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9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9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9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49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49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9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49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9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49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9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49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49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49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9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49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49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9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49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49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9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49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9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49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9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49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49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49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49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49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0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0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0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0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0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0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0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0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0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0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0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0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0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0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0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0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0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0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0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0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0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0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0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0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0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0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0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0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0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0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0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0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0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0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0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0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0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0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0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0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0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0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0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0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0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0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0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0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0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0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0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0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0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0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0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0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0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0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0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0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0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0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0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0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0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0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0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0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0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0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0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0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0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0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0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0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0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1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1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1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1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1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1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1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1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1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1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1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1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1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1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1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1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1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1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1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1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1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1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1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1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1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1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1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1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1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1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1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1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1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1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1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1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1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1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1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1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1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1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1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1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1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1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1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1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1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1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1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1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1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1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1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1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1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1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1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1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1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1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1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1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1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1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1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1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1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1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1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1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1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1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1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1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1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2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2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2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2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2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2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2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2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2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2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2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2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2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2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2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2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2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2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2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2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2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2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2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2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2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2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2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2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2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2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2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2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2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2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2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2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2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2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2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2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2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2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2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2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2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2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2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2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2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2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2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3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3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3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3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3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3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3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3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3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3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3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3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3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3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3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3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3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3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3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3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3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3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3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3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3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3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3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3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3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3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3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3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3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3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3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3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3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3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3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3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3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3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3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3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3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3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3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3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3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3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3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3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3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3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3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3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3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3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3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3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3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3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3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3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3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3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3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3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3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3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3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3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3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3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3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3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4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487680</xdr:rowOff>
    </xdr:to>
    <xdr:pic>
      <xdr:nvPicPr>
        <xdr:cNvPr id="54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502920</xdr:rowOff>
    </xdr:to>
    <xdr:pic>
      <xdr:nvPicPr>
        <xdr:cNvPr id="54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4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510540</xdr:rowOff>
    </xdr:to>
    <xdr:pic>
      <xdr:nvPicPr>
        <xdr:cNvPr id="54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4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512445</xdr:rowOff>
    </xdr:to>
    <xdr:pic>
      <xdr:nvPicPr>
        <xdr:cNvPr id="54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4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483235</xdr:rowOff>
    </xdr:to>
    <xdr:pic>
      <xdr:nvPicPr>
        <xdr:cNvPr id="54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14</xdr:row>
      <xdr:rowOff>0</xdr:rowOff>
    </xdr:from>
    <xdr:to>
      <xdr:col>2</xdr:col>
      <xdr:colOff>477520</xdr:colOff>
      <xdr:row>14</xdr:row>
      <xdr:rowOff>506730</xdr:rowOff>
    </xdr:to>
    <xdr:pic>
      <xdr:nvPicPr>
        <xdr:cNvPr id="54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4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4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478155</xdr:colOff>
      <xdr:row>14</xdr:row>
      <xdr:rowOff>498475</xdr:rowOff>
    </xdr:to>
    <xdr:pic>
      <xdr:nvPicPr>
        <xdr:cNvPr id="54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4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474345</xdr:rowOff>
    </xdr:to>
    <xdr:pic>
      <xdr:nvPicPr>
        <xdr:cNvPr id="54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14</xdr:row>
      <xdr:rowOff>0</xdr:rowOff>
    </xdr:from>
    <xdr:to>
      <xdr:col>2</xdr:col>
      <xdr:colOff>476885</xdr:colOff>
      <xdr:row>14</xdr:row>
      <xdr:rowOff>510540</xdr:rowOff>
    </xdr:to>
    <xdr:pic>
      <xdr:nvPicPr>
        <xdr:cNvPr id="54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4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4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4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4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4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4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4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4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4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4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4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4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487680</xdr:rowOff>
    </xdr:to>
    <xdr:pic>
      <xdr:nvPicPr>
        <xdr:cNvPr id="54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502920</xdr:rowOff>
    </xdr:to>
    <xdr:pic>
      <xdr:nvPicPr>
        <xdr:cNvPr id="54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510540</xdr:rowOff>
    </xdr:to>
    <xdr:pic>
      <xdr:nvPicPr>
        <xdr:cNvPr id="54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512445</xdr:rowOff>
    </xdr:to>
    <xdr:pic>
      <xdr:nvPicPr>
        <xdr:cNvPr id="54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483235</xdr:rowOff>
    </xdr:to>
    <xdr:pic>
      <xdr:nvPicPr>
        <xdr:cNvPr id="54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89179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14</xdr:row>
      <xdr:rowOff>0</xdr:rowOff>
    </xdr:from>
    <xdr:to>
      <xdr:col>7</xdr:col>
      <xdr:colOff>477520</xdr:colOff>
      <xdr:row>14</xdr:row>
      <xdr:rowOff>506730</xdr:rowOff>
    </xdr:to>
    <xdr:pic>
      <xdr:nvPicPr>
        <xdr:cNvPr id="54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89179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478155</xdr:colOff>
      <xdr:row>14</xdr:row>
      <xdr:rowOff>498475</xdr:rowOff>
    </xdr:to>
    <xdr:pic>
      <xdr:nvPicPr>
        <xdr:cNvPr id="54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474345</xdr:rowOff>
    </xdr:to>
    <xdr:pic>
      <xdr:nvPicPr>
        <xdr:cNvPr id="54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89179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14</xdr:row>
      <xdr:rowOff>0</xdr:rowOff>
    </xdr:from>
    <xdr:to>
      <xdr:col>7</xdr:col>
      <xdr:colOff>476885</xdr:colOff>
      <xdr:row>14</xdr:row>
      <xdr:rowOff>510540</xdr:rowOff>
    </xdr:to>
    <xdr:pic>
      <xdr:nvPicPr>
        <xdr:cNvPr id="54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89179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4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227330</xdr:rowOff>
    </xdr:to>
    <xdr:pic>
      <xdr:nvPicPr>
        <xdr:cNvPr id="54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4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4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5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5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222885</xdr:rowOff>
    </xdr:to>
    <xdr:pic>
      <xdr:nvPicPr>
        <xdr:cNvPr id="55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5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5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213995</xdr:rowOff>
    </xdr:to>
    <xdr:pic>
      <xdr:nvPicPr>
        <xdr:cNvPr id="55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5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5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227330</xdr:rowOff>
    </xdr:to>
    <xdr:pic>
      <xdr:nvPicPr>
        <xdr:cNvPr id="55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5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5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5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5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5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5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222885</xdr:rowOff>
    </xdr:to>
    <xdr:pic>
      <xdr:nvPicPr>
        <xdr:cNvPr id="55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5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5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213995</xdr:rowOff>
    </xdr:to>
    <xdr:pic>
      <xdr:nvPicPr>
        <xdr:cNvPr id="55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5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5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227330</xdr:rowOff>
    </xdr:to>
    <xdr:pic>
      <xdr:nvPicPr>
        <xdr:cNvPr id="55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5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5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5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5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222885</xdr:rowOff>
    </xdr:to>
    <xdr:pic>
      <xdr:nvPicPr>
        <xdr:cNvPr id="55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5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5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213995</xdr:rowOff>
    </xdr:to>
    <xdr:pic>
      <xdr:nvPicPr>
        <xdr:cNvPr id="55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5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5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227330</xdr:rowOff>
    </xdr:to>
    <xdr:pic>
      <xdr:nvPicPr>
        <xdr:cNvPr id="55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5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5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5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5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5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5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222885</xdr:rowOff>
    </xdr:to>
    <xdr:pic>
      <xdr:nvPicPr>
        <xdr:cNvPr id="55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5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5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213995</xdr:rowOff>
    </xdr:to>
    <xdr:pic>
      <xdr:nvPicPr>
        <xdr:cNvPr id="55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5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5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227330</xdr:rowOff>
    </xdr:to>
    <xdr:pic>
      <xdr:nvPicPr>
        <xdr:cNvPr id="55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5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5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5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5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222885</xdr:rowOff>
    </xdr:to>
    <xdr:pic>
      <xdr:nvPicPr>
        <xdr:cNvPr id="55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5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5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5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213995</xdr:rowOff>
    </xdr:to>
    <xdr:pic>
      <xdr:nvPicPr>
        <xdr:cNvPr id="55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5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5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227330</xdr:rowOff>
    </xdr:to>
    <xdr:pic>
      <xdr:nvPicPr>
        <xdr:cNvPr id="55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5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5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5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5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5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5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222885</xdr:rowOff>
    </xdr:to>
    <xdr:pic>
      <xdr:nvPicPr>
        <xdr:cNvPr id="55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5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5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5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213995</xdr:rowOff>
    </xdr:to>
    <xdr:pic>
      <xdr:nvPicPr>
        <xdr:cNvPr id="55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5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5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227330</xdr:rowOff>
    </xdr:to>
    <xdr:pic>
      <xdr:nvPicPr>
        <xdr:cNvPr id="55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242570</xdr:rowOff>
    </xdr:to>
    <xdr:pic>
      <xdr:nvPicPr>
        <xdr:cNvPr id="55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5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250190</xdr:rowOff>
    </xdr:to>
    <xdr:pic>
      <xdr:nvPicPr>
        <xdr:cNvPr id="55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252095</xdr:rowOff>
    </xdr:to>
    <xdr:pic>
      <xdr:nvPicPr>
        <xdr:cNvPr id="55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5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222885</xdr:rowOff>
    </xdr:to>
    <xdr:pic>
      <xdr:nvPicPr>
        <xdr:cNvPr id="56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74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19685</xdr:colOff>
      <xdr:row>16</xdr:row>
      <xdr:rowOff>0</xdr:rowOff>
    </xdr:from>
    <xdr:to>
      <xdr:col>2</xdr:col>
      <xdr:colOff>477520</xdr:colOff>
      <xdr:row>17</xdr:row>
      <xdr:rowOff>246380</xdr:rowOff>
    </xdr:to>
    <xdr:pic>
      <xdr:nvPicPr>
        <xdr:cNvPr id="56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74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6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6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478155</xdr:colOff>
      <xdr:row>17</xdr:row>
      <xdr:rowOff>238125</xdr:rowOff>
    </xdr:to>
    <xdr:pic>
      <xdr:nvPicPr>
        <xdr:cNvPr id="56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6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213995</xdr:rowOff>
    </xdr:to>
    <xdr:pic>
      <xdr:nvPicPr>
        <xdr:cNvPr id="56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22180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20320</xdr:colOff>
      <xdr:row>16</xdr:row>
      <xdr:rowOff>0</xdr:rowOff>
    </xdr:from>
    <xdr:to>
      <xdr:col>2</xdr:col>
      <xdr:colOff>476885</xdr:colOff>
      <xdr:row>17</xdr:row>
      <xdr:rowOff>250190</xdr:rowOff>
    </xdr:to>
    <xdr:pic>
      <xdr:nvPicPr>
        <xdr:cNvPr id="56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22180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6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227330</xdr:rowOff>
    </xdr:to>
    <xdr:pic>
      <xdr:nvPicPr>
        <xdr:cNvPr id="56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242570</xdr:rowOff>
    </xdr:to>
    <xdr:pic>
      <xdr:nvPicPr>
        <xdr:cNvPr id="56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6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250190</xdr:rowOff>
    </xdr:to>
    <xdr:pic>
      <xdr:nvPicPr>
        <xdr:cNvPr id="56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6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252095</xdr:rowOff>
    </xdr:to>
    <xdr:pic>
      <xdr:nvPicPr>
        <xdr:cNvPr id="56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6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222885</xdr:rowOff>
    </xdr:to>
    <xdr:pic>
      <xdr:nvPicPr>
        <xdr:cNvPr id="56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353060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16</xdr:row>
      <xdr:rowOff>0</xdr:rowOff>
    </xdr:from>
    <xdr:to>
      <xdr:col>7</xdr:col>
      <xdr:colOff>477520</xdr:colOff>
      <xdr:row>17</xdr:row>
      <xdr:rowOff>246380</xdr:rowOff>
    </xdr:to>
    <xdr:pic>
      <xdr:nvPicPr>
        <xdr:cNvPr id="56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353060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6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6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478155</xdr:colOff>
      <xdr:row>17</xdr:row>
      <xdr:rowOff>238125</xdr:rowOff>
    </xdr:to>
    <xdr:pic>
      <xdr:nvPicPr>
        <xdr:cNvPr id="56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6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213995</xdr:rowOff>
    </xdr:to>
    <xdr:pic>
      <xdr:nvPicPr>
        <xdr:cNvPr id="56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353060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16</xdr:row>
      <xdr:rowOff>0</xdr:rowOff>
    </xdr:from>
    <xdr:to>
      <xdr:col>7</xdr:col>
      <xdr:colOff>476885</xdr:colOff>
      <xdr:row>17</xdr:row>
      <xdr:rowOff>250190</xdr:rowOff>
    </xdr:to>
    <xdr:pic>
      <xdr:nvPicPr>
        <xdr:cNvPr id="56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353060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6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6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6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6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6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6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6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6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6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6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6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6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6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6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6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6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6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6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6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6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7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7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7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7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7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7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7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7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7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7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7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7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7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7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7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7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7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7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7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7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7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7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7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7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7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8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8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8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8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8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8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8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8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8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8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8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8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8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8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8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8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8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8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8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8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8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8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8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8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8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9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9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9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9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9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9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9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9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9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9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9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9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9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9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9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59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59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59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59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59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59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59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59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59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0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0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0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0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0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0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0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0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0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0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0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0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0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0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0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0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0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0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0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0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0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0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0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0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0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1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1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1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1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1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1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1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1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1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1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1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1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1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1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1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1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1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1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1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1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1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1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1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1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1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2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2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2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2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2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2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2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2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2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2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2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2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2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2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2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2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2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2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2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2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2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2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2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2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2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3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3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3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3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3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3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3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3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3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3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3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3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3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3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3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3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3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3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3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3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3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3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3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3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4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4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4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4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4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4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4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4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4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4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497840</xdr:rowOff>
    </xdr:to>
    <xdr:pic>
      <xdr:nvPicPr>
        <xdr:cNvPr id="64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499745</xdr:rowOff>
    </xdr:to>
    <xdr:pic>
      <xdr:nvPicPr>
        <xdr:cNvPr id="64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4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497840</xdr:rowOff>
    </xdr:to>
    <xdr:pic>
      <xdr:nvPicPr>
        <xdr:cNvPr id="64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4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4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4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4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4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4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4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4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4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5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5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5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5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5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5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5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5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6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6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6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6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5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57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7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7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7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8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8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8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58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5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5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5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59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59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9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9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5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59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59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0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60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60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0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1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1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61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1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1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61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62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2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2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2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63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3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3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63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64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4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4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4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64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4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4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64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65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5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5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5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6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66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6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67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7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8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68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68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8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68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68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9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9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6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69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69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9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69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6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6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0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0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70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0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0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0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71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1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1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1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1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1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72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2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2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2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72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2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2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2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3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3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73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3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3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3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74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4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4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4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5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5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75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5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5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5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75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5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6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6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6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6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6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6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76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6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7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7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7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7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77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7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7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7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8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8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8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8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78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8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8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8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78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8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79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79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9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79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7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79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9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79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79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80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0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0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0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0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0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80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0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0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80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1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1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1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1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81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1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1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1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2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2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82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2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2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82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2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2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3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3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83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3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3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3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3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3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83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3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4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84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4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4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4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4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84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4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5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5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5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5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85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5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5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85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6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6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6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86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6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6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6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87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7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7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87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7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7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7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7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7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88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8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8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8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8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8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88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88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8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88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89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9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89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9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89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9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896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89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9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89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0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0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90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0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0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90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0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0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0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0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1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1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91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1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1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1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1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1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91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1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2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92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2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2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2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2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2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2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928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29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30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31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3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3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93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3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3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93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3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3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4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4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42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43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944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4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4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47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4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4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95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51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52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953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54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55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5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57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58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59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960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6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487680</xdr:rowOff>
    </xdr:to>
    <xdr:pic>
      <xdr:nvPicPr>
        <xdr:cNvPr id="696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502920</xdr:rowOff>
    </xdr:to>
    <xdr:pic>
      <xdr:nvPicPr>
        <xdr:cNvPr id="696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6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510540</xdr:rowOff>
    </xdr:to>
    <xdr:pic>
      <xdr:nvPicPr>
        <xdr:cNvPr id="6965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66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512445</xdr:rowOff>
    </xdr:to>
    <xdr:pic>
      <xdr:nvPicPr>
        <xdr:cNvPr id="6967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68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483235</xdr:rowOff>
    </xdr:to>
    <xdr:pic>
      <xdr:nvPicPr>
        <xdr:cNvPr id="6969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0520" y="23901400"/>
          <a:ext cx="457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</xdr:colOff>
      <xdr:row>12</xdr:row>
      <xdr:rowOff>0</xdr:rowOff>
    </xdr:from>
    <xdr:to>
      <xdr:col>7</xdr:col>
      <xdr:colOff>477520</xdr:colOff>
      <xdr:row>12</xdr:row>
      <xdr:rowOff>506730</xdr:rowOff>
    </xdr:to>
    <xdr:pic>
      <xdr:nvPicPr>
        <xdr:cNvPr id="6970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0520" y="23901400"/>
          <a:ext cx="45783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71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72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478155</xdr:colOff>
      <xdr:row>12</xdr:row>
      <xdr:rowOff>498475</xdr:rowOff>
    </xdr:to>
    <xdr:pic>
      <xdr:nvPicPr>
        <xdr:cNvPr id="6973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78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74" name="Picture 6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474345</xdr:rowOff>
    </xdr:to>
    <xdr:pic>
      <xdr:nvPicPr>
        <xdr:cNvPr id="6975" name="Picture 607" descr="clipboard/drawings/NULL"/>
        <xdr:cNvPicPr/>
      </xdr:nvPicPr>
      <xdr:blipFill>
        <a:blip r:embed="rId3" r:link="rId2"/>
        <a:stretch>
          <a:fillRect/>
        </a:stretch>
      </xdr:blipFill>
      <xdr:spPr>
        <a:xfrm>
          <a:off x="9241155" y="23901400"/>
          <a:ext cx="45656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20320</xdr:colOff>
      <xdr:row>12</xdr:row>
      <xdr:rowOff>0</xdr:rowOff>
    </xdr:from>
    <xdr:to>
      <xdr:col>7</xdr:col>
      <xdr:colOff>476885</xdr:colOff>
      <xdr:row>12</xdr:row>
      <xdr:rowOff>510540</xdr:rowOff>
    </xdr:to>
    <xdr:pic>
      <xdr:nvPicPr>
        <xdr:cNvPr id="6976" name="Picture 617" descr="clipboard/drawings/NULL"/>
        <xdr:cNvPicPr/>
      </xdr:nvPicPr>
      <xdr:blipFill>
        <a:blip r:embed="rId4" r:link="rId2"/>
        <a:stretch>
          <a:fillRect/>
        </a:stretch>
      </xdr:blipFill>
      <xdr:spPr>
        <a:xfrm>
          <a:off x="9241155" y="23901400"/>
          <a:ext cx="456565" cy="5105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41"/>
  <sheetViews>
    <sheetView tabSelected="1" zoomScale="50" zoomScaleNormal="50" workbookViewId="0">
      <pane ySplit="6" topLeftCell="A13" activePane="bottomLeft" state="frozen"/>
      <selection/>
      <selection pane="bottomLeft" activeCell="H16" sqref="H16"/>
    </sheetView>
  </sheetViews>
  <sheetFormatPr defaultColWidth="9" defaultRowHeight="13.5"/>
  <cols>
    <col min="1" max="1" width="7.84166666666667" style="6" customWidth="1"/>
    <col min="2" max="2" width="21" style="6" customWidth="1"/>
    <col min="3" max="3" width="35" style="7" customWidth="1"/>
    <col min="4" max="4" width="12.1333333333333" style="8" customWidth="1"/>
    <col min="5" max="5" width="15.275" style="8" customWidth="1"/>
    <col min="6" max="6" width="13.925" style="8" customWidth="1"/>
    <col min="7" max="7" width="15.8333333333333" style="9" customWidth="1"/>
    <col min="8" max="8" width="57.75" style="8" customWidth="1"/>
    <col min="9" max="9" width="19.1666666666667" style="7" customWidth="1"/>
    <col min="10" max="13" width="14.1083333333333" style="7" customWidth="1"/>
    <col min="14" max="17" width="14.1083333333333" style="10" customWidth="1"/>
    <col min="18" max="18" width="15.8333333333333" style="7" customWidth="1"/>
    <col min="19" max="19" width="7.15833333333333" style="1" customWidth="1"/>
    <col min="20" max="20" width="11.1083333333333" style="10" customWidth="1"/>
    <col min="21" max="21" width="13.7583333333333" style="11" customWidth="1"/>
    <col min="22" max="22" width="8.66666666666667" style="12" customWidth="1"/>
    <col min="23" max="23" width="9.375" style="12" customWidth="1"/>
    <col min="24" max="25" width="8.66666666666667" style="12" customWidth="1"/>
    <col min="26" max="26" width="68.6333333333333" style="9" customWidth="1"/>
    <col min="27" max="27" width="14.0083333333333" style="7" customWidth="1"/>
    <col min="28" max="16315" width="9" style="1"/>
    <col min="16316" max="16316" width="30.1083333333333" style="1"/>
    <col min="16317" max="16381" width="9" style="1"/>
  </cols>
  <sheetData>
    <row r="1" s="1" customFormat="1" ht="47" customHeight="1" spans="1:27">
      <c r="A1" s="13" t="s">
        <v>0</v>
      </c>
      <c r="B1" s="13"/>
      <c r="C1" s="13"/>
      <c r="D1" s="13"/>
      <c r="E1" s="13"/>
      <c r="F1" s="13"/>
      <c r="G1" s="13"/>
      <c r="H1" s="13"/>
      <c r="I1" s="28"/>
      <c r="J1" s="28"/>
      <c r="K1" s="28"/>
      <c r="L1" s="28"/>
      <c r="M1" s="28"/>
      <c r="N1" s="28"/>
      <c r="O1" s="28"/>
      <c r="P1" s="28"/>
      <c r="Q1" s="28"/>
      <c r="R1" s="28"/>
      <c r="S1" s="13"/>
      <c r="T1" s="28"/>
      <c r="U1" s="13"/>
      <c r="V1" s="13"/>
      <c r="W1" s="13"/>
      <c r="X1" s="13"/>
      <c r="Y1" s="13"/>
      <c r="Z1" s="13"/>
      <c r="AA1" s="13"/>
    </row>
    <row r="2" s="1" customFormat="1" ht="65" customHeight="1" spans="1:27">
      <c r="A2" s="14" t="s">
        <v>1</v>
      </c>
      <c r="B2" s="14"/>
      <c r="C2" s="14"/>
      <c r="D2" s="14"/>
      <c r="E2" s="14"/>
      <c r="F2" s="14"/>
      <c r="G2" s="15"/>
      <c r="H2" s="15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32"/>
      <c r="V2" s="33"/>
      <c r="W2" s="33"/>
      <c r="X2" s="33"/>
      <c r="Y2" s="32"/>
      <c r="Z2" s="44"/>
      <c r="AA2" s="14"/>
    </row>
    <row r="3" s="2" customFormat="1" ht="40" customHeight="1" spans="1:27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29" t="s">
        <v>11</v>
      </c>
      <c r="K3" s="29"/>
      <c r="L3" s="29"/>
      <c r="M3" s="29"/>
      <c r="N3" s="29"/>
      <c r="O3" s="29"/>
      <c r="P3" s="29"/>
      <c r="Q3" s="29"/>
      <c r="R3" s="29"/>
      <c r="S3" s="29"/>
      <c r="T3" s="16" t="s">
        <v>12</v>
      </c>
      <c r="U3" s="34" t="s">
        <v>13</v>
      </c>
      <c r="V3" s="34" t="s">
        <v>14</v>
      </c>
      <c r="W3" s="34" t="s">
        <v>15</v>
      </c>
      <c r="X3" s="34" t="s">
        <v>16</v>
      </c>
      <c r="Y3" s="34" t="s">
        <v>17</v>
      </c>
      <c r="Z3" s="16" t="s">
        <v>18</v>
      </c>
      <c r="AA3" s="16" t="s">
        <v>19</v>
      </c>
    </row>
    <row r="4" s="2" customFormat="1" ht="40" customHeight="1" spans="1:27">
      <c r="A4" s="17"/>
      <c r="B4" s="17"/>
      <c r="C4" s="17"/>
      <c r="D4" s="17"/>
      <c r="E4" s="17"/>
      <c r="F4" s="17"/>
      <c r="G4" s="17"/>
      <c r="H4" s="17"/>
      <c r="I4" s="17"/>
      <c r="J4" s="29" t="s">
        <v>20</v>
      </c>
      <c r="K4" s="29"/>
      <c r="L4" s="29"/>
      <c r="M4" s="29"/>
      <c r="N4" s="29"/>
      <c r="O4" s="29"/>
      <c r="P4" s="29"/>
      <c r="Q4" s="29"/>
      <c r="R4" s="29" t="s">
        <v>21</v>
      </c>
      <c r="S4" s="29" t="s">
        <v>22</v>
      </c>
      <c r="T4" s="17"/>
      <c r="U4" s="35"/>
      <c r="V4" s="35"/>
      <c r="W4" s="35"/>
      <c r="X4" s="35"/>
      <c r="Y4" s="35"/>
      <c r="Z4" s="17"/>
      <c r="AA4" s="17"/>
    </row>
    <row r="5" s="2" customFormat="1" ht="55" customHeight="1" spans="1:27">
      <c r="A5" s="17"/>
      <c r="B5" s="17"/>
      <c r="C5" s="17"/>
      <c r="D5" s="17"/>
      <c r="E5" s="17"/>
      <c r="F5" s="17"/>
      <c r="G5" s="17"/>
      <c r="H5" s="17"/>
      <c r="I5" s="17"/>
      <c r="J5" s="29" t="s">
        <v>23</v>
      </c>
      <c r="K5" s="29" t="s">
        <v>24</v>
      </c>
      <c r="L5" s="29"/>
      <c r="M5" s="29" t="s">
        <v>24</v>
      </c>
      <c r="N5" s="29"/>
      <c r="O5" s="29" t="s">
        <v>25</v>
      </c>
      <c r="P5" s="29"/>
      <c r="Q5" s="29" t="s">
        <v>26</v>
      </c>
      <c r="R5" s="29"/>
      <c r="S5" s="29"/>
      <c r="T5" s="17"/>
      <c r="U5" s="35"/>
      <c r="V5" s="35"/>
      <c r="W5" s="35"/>
      <c r="X5" s="35"/>
      <c r="Y5" s="35"/>
      <c r="Z5" s="17"/>
      <c r="AA5" s="17"/>
    </row>
    <row r="6" s="2" customFormat="1" ht="68" customHeight="1" spans="1:27">
      <c r="A6" s="18"/>
      <c r="B6" s="18"/>
      <c r="C6" s="18"/>
      <c r="D6" s="18"/>
      <c r="E6" s="18"/>
      <c r="F6" s="18"/>
      <c r="G6" s="18"/>
      <c r="H6" s="18"/>
      <c r="I6" s="18"/>
      <c r="J6" s="30"/>
      <c r="K6" s="29" t="s">
        <v>27</v>
      </c>
      <c r="L6" s="29" t="s">
        <v>28</v>
      </c>
      <c r="M6" s="29" t="s">
        <v>29</v>
      </c>
      <c r="N6" s="29" t="s">
        <v>30</v>
      </c>
      <c r="O6" s="29" t="s">
        <v>29</v>
      </c>
      <c r="P6" s="29" t="s">
        <v>30</v>
      </c>
      <c r="Q6" s="29"/>
      <c r="R6" s="29"/>
      <c r="S6" s="29"/>
      <c r="T6" s="18"/>
      <c r="U6" s="36"/>
      <c r="V6" s="36"/>
      <c r="W6" s="36"/>
      <c r="X6" s="36"/>
      <c r="Y6" s="36"/>
      <c r="Z6" s="18"/>
      <c r="AA6" s="18"/>
    </row>
    <row r="7" s="2" customFormat="1" ht="98" customHeight="1" spans="1:27">
      <c r="A7" s="19" t="s">
        <v>31</v>
      </c>
      <c r="B7" s="20"/>
      <c r="C7" s="20"/>
      <c r="D7" s="20"/>
      <c r="E7" s="20"/>
      <c r="F7" s="20"/>
      <c r="G7" s="20"/>
      <c r="H7" s="21"/>
      <c r="I7" s="18">
        <f t="shared" ref="I7:R7" si="0">SUM(I8:I16)</f>
        <v>12988.89</v>
      </c>
      <c r="J7" s="18">
        <f t="shared" si="0"/>
        <v>11172</v>
      </c>
      <c r="K7" s="18">
        <f t="shared" si="0"/>
        <v>581</v>
      </c>
      <c r="L7" s="18">
        <f t="shared" si="0"/>
        <v>314</v>
      </c>
      <c r="M7" s="18">
        <f t="shared" si="0"/>
        <v>9278</v>
      </c>
      <c r="N7" s="18">
        <f t="shared" si="0"/>
        <v>0</v>
      </c>
      <c r="O7" s="18">
        <f t="shared" si="0"/>
        <v>325</v>
      </c>
      <c r="P7" s="18">
        <f t="shared" si="0"/>
        <v>0</v>
      </c>
      <c r="Q7" s="18">
        <f t="shared" si="0"/>
        <v>674</v>
      </c>
      <c r="R7" s="18">
        <f t="shared" si="0"/>
        <v>1816.89</v>
      </c>
      <c r="S7" s="18"/>
      <c r="T7" s="18"/>
      <c r="U7" s="36"/>
      <c r="V7" s="37"/>
      <c r="W7" s="37"/>
      <c r="X7" s="37"/>
      <c r="Y7" s="36"/>
      <c r="Z7" s="45"/>
      <c r="AA7" s="18"/>
    </row>
    <row r="8" s="3" customFormat="1" ht="360" customHeight="1" spans="1:27">
      <c r="A8" s="22">
        <v>1</v>
      </c>
      <c r="B8" s="23" t="s">
        <v>32</v>
      </c>
      <c r="C8" s="22" t="s">
        <v>33</v>
      </c>
      <c r="D8" s="22" t="s">
        <v>34</v>
      </c>
      <c r="E8" s="22" t="s">
        <v>35</v>
      </c>
      <c r="F8" s="22" t="s">
        <v>36</v>
      </c>
      <c r="G8" s="22" t="s">
        <v>37</v>
      </c>
      <c r="H8" s="22" t="s">
        <v>38</v>
      </c>
      <c r="I8" s="22">
        <f t="shared" ref="I8:I16" si="1">J8+R8</f>
        <v>2960</v>
      </c>
      <c r="J8" s="22">
        <f>M8+N8</f>
        <v>2560</v>
      </c>
      <c r="K8" s="22"/>
      <c r="L8" s="22"/>
      <c r="M8" s="22">
        <v>2560</v>
      </c>
      <c r="N8" s="22"/>
      <c r="O8" s="22"/>
      <c r="P8" s="22"/>
      <c r="Q8" s="22"/>
      <c r="R8" s="22">
        <v>400</v>
      </c>
      <c r="S8" s="22"/>
      <c r="T8" s="22" t="s">
        <v>39</v>
      </c>
      <c r="U8" s="38" t="s">
        <v>40</v>
      </c>
      <c r="V8" s="38" t="s">
        <v>41</v>
      </c>
      <c r="W8" s="38" t="s">
        <v>42</v>
      </c>
      <c r="X8" s="38" t="s">
        <v>41</v>
      </c>
      <c r="Y8" s="38" t="s">
        <v>41</v>
      </c>
      <c r="Z8" s="24" t="s">
        <v>43</v>
      </c>
      <c r="AA8" s="22" t="s">
        <v>44</v>
      </c>
    </row>
    <row r="9" s="3" customFormat="1" ht="315" customHeight="1" spans="1:27">
      <c r="A9" s="22">
        <v>2</v>
      </c>
      <c r="B9" s="23" t="s">
        <v>45</v>
      </c>
      <c r="C9" s="22" t="s">
        <v>46</v>
      </c>
      <c r="D9" s="22" t="s">
        <v>34</v>
      </c>
      <c r="E9" s="22" t="s">
        <v>35</v>
      </c>
      <c r="F9" s="22" t="s">
        <v>36</v>
      </c>
      <c r="G9" s="22" t="s">
        <v>47</v>
      </c>
      <c r="H9" s="22" t="s">
        <v>48</v>
      </c>
      <c r="I9" s="22">
        <f t="shared" si="1"/>
        <v>700</v>
      </c>
      <c r="J9" s="22">
        <f>K9+L9+M9+N9+O9+P9+Q9</f>
        <v>570</v>
      </c>
      <c r="K9" s="22"/>
      <c r="L9" s="22"/>
      <c r="M9" s="22">
        <v>570</v>
      </c>
      <c r="N9" s="22"/>
      <c r="O9" s="22"/>
      <c r="P9" s="22"/>
      <c r="Q9" s="22"/>
      <c r="R9" s="22">
        <v>130</v>
      </c>
      <c r="S9" s="22"/>
      <c r="T9" s="22" t="s">
        <v>39</v>
      </c>
      <c r="U9" s="38" t="s">
        <v>49</v>
      </c>
      <c r="V9" s="38" t="s">
        <v>41</v>
      </c>
      <c r="W9" s="38" t="s">
        <v>42</v>
      </c>
      <c r="X9" s="38" t="s">
        <v>41</v>
      </c>
      <c r="Y9" s="38" t="s">
        <v>41</v>
      </c>
      <c r="Z9" s="22" t="s">
        <v>50</v>
      </c>
      <c r="AA9" s="22" t="s">
        <v>51</v>
      </c>
    </row>
    <row r="10" s="4" customFormat="1" ht="325" customHeight="1" spans="1:16381">
      <c r="A10" s="22">
        <v>3</v>
      </c>
      <c r="B10" s="23" t="s">
        <v>52</v>
      </c>
      <c r="C10" s="24" t="s">
        <v>53</v>
      </c>
      <c r="D10" s="24" t="s">
        <v>54</v>
      </c>
      <c r="E10" s="24" t="s">
        <v>55</v>
      </c>
      <c r="F10" s="24" t="s">
        <v>56</v>
      </c>
      <c r="G10" s="24" t="s">
        <v>57</v>
      </c>
      <c r="H10" s="25" t="s">
        <v>58</v>
      </c>
      <c r="I10" s="22">
        <f t="shared" si="1"/>
        <v>2146.76</v>
      </c>
      <c r="J10" s="22">
        <f>K10+L10+M10</f>
        <v>1740</v>
      </c>
      <c r="K10" s="22">
        <v>581</v>
      </c>
      <c r="L10" s="22">
        <v>314</v>
      </c>
      <c r="M10" s="31">
        <v>845</v>
      </c>
      <c r="N10" s="31"/>
      <c r="O10" s="31"/>
      <c r="P10" s="31"/>
      <c r="Q10" s="31"/>
      <c r="R10" s="31">
        <v>406.76</v>
      </c>
      <c r="S10" s="39"/>
      <c r="T10" s="40" t="s">
        <v>59</v>
      </c>
      <c r="U10" s="40" t="s">
        <v>60</v>
      </c>
      <c r="V10" s="40" t="s">
        <v>41</v>
      </c>
      <c r="W10" s="40"/>
      <c r="X10" s="40" t="s">
        <v>41</v>
      </c>
      <c r="Y10" s="40" t="s">
        <v>41</v>
      </c>
      <c r="Z10" s="46" t="s">
        <v>61</v>
      </c>
      <c r="AA10" s="22" t="s">
        <v>62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</row>
    <row r="11" s="5" customFormat="1" ht="277" customHeight="1" spans="1:16381">
      <c r="A11" s="22">
        <v>4</v>
      </c>
      <c r="B11" s="23" t="s">
        <v>63</v>
      </c>
      <c r="C11" s="25" t="s">
        <v>64</v>
      </c>
      <c r="D11" s="24" t="s">
        <v>34</v>
      </c>
      <c r="E11" s="24" t="s">
        <v>65</v>
      </c>
      <c r="F11" s="24" t="s">
        <v>66</v>
      </c>
      <c r="G11" s="22" t="s">
        <v>67</v>
      </c>
      <c r="H11" s="25" t="s">
        <v>68</v>
      </c>
      <c r="I11" s="22">
        <f t="shared" si="1"/>
        <v>2800</v>
      </c>
      <c r="J11" s="22">
        <f t="shared" ref="J11:J16" si="2">K11+L11+M11+N11+O11+P11+Q11</f>
        <v>2400</v>
      </c>
      <c r="K11" s="22"/>
      <c r="L11" s="22"/>
      <c r="M11" s="22">
        <v>1741</v>
      </c>
      <c r="N11" s="22"/>
      <c r="O11" s="22"/>
      <c r="P11" s="22"/>
      <c r="Q11" s="22">
        <v>659</v>
      </c>
      <c r="R11" s="22">
        <v>400</v>
      </c>
      <c r="S11" s="22"/>
      <c r="T11" s="40" t="s">
        <v>69</v>
      </c>
      <c r="U11" s="22" t="s">
        <v>70</v>
      </c>
      <c r="V11" s="38" t="s">
        <v>41</v>
      </c>
      <c r="W11" s="38"/>
      <c r="X11" s="38" t="s">
        <v>71</v>
      </c>
      <c r="Y11" s="38" t="s">
        <v>41</v>
      </c>
      <c r="Z11" s="25" t="s">
        <v>72</v>
      </c>
      <c r="AA11" s="22" t="s">
        <v>73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</row>
    <row r="12" s="5" customFormat="1" ht="192" customHeight="1" spans="1:16381">
      <c r="A12" s="22">
        <v>5</v>
      </c>
      <c r="B12" s="23" t="s">
        <v>74</v>
      </c>
      <c r="C12" s="22" t="s">
        <v>75</v>
      </c>
      <c r="D12" s="22" t="s">
        <v>54</v>
      </c>
      <c r="E12" s="22" t="s">
        <v>76</v>
      </c>
      <c r="F12" s="22" t="s">
        <v>77</v>
      </c>
      <c r="G12" s="22" t="s">
        <v>67</v>
      </c>
      <c r="H12" s="25" t="s">
        <v>78</v>
      </c>
      <c r="I12" s="22">
        <f t="shared" si="1"/>
        <v>2300</v>
      </c>
      <c r="J12" s="22">
        <f t="shared" si="2"/>
        <v>2000</v>
      </c>
      <c r="K12" s="22"/>
      <c r="L12" s="22"/>
      <c r="M12" s="22">
        <v>2000</v>
      </c>
      <c r="N12" s="22"/>
      <c r="O12" s="22"/>
      <c r="P12" s="22"/>
      <c r="Q12" s="22"/>
      <c r="R12" s="22">
        <v>300</v>
      </c>
      <c r="S12" s="22"/>
      <c r="T12" s="41" t="s">
        <v>59</v>
      </c>
      <c r="U12" s="22" t="s">
        <v>70</v>
      </c>
      <c r="V12" s="38" t="s">
        <v>41</v>
      </c>
      <c r="W12" s="38"/>
      <c r="X12" s="38" t="s">
        <v>41</v>
      </c>
      <c r="Y12" s="38" t="s">
        <v>41</v>
      </c>
      <c r="Z12" s="22" t="s">
        <v>79</v>
      </c>
      <c r="AA12" s="22" t="s">
        <v>80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</row>
    <row r="13" s="4" customFormat="1" ht="172" customHeight="1" spans="1:27">
      <c r="A13" s="22">
        <v>6</v>
      </c>
      <c r="B13" s="23" t="s">
        <v>81</v>
      </c>
      <c r="C13" s="24" t="s">
        <v>82</v>
      </c>
      <c r="D13" s="24" t="s">
        <v>54</v>
      </c>
      <c r="E13" s="24" t="s">
        <v>55</v>
      </c>
      <c r="F13" s="24" t="s">
        <v>83</v>
      </c>
      <c r="G13" s="24" t="s">
        <v>84</v>
      </c>
      <c r="H13" s="24" t="s">
        <v>85</v>
      </c>
      <c r="I13" s="22">
        <f t="shared" si="1"/>
        <v>395</v>
      </c>
      <c r="J13" s="22">
        <f t="shared" si="2"/>
        <v>325</v>
      </c>
      <c r="K13" s="22"/>
      <c r="L13" s="22"/>
      <c r="M13" s="31"/>
      <c r="N13" s="31"/>
      <c r="O13" s="31">
        <v>325</v>
      </c>
      <c r="P13" s="31"/>
      <c r="Q13" s="31"/>
      <c r="R13" s="31">
        <v>70</v>
      </c>
      <c r="S13" s="39"/>
      <c r="T13" s="40" t="s">
        <v>59</v>
      </c>
      <c r="U13" s="40" t="s">
        <v>86</v>
      </c>
      <c r="V13" s="40" t="s">
        <v>41</v>
      </c>
      <c r="W13" s="40"/>
      <c r="X13" s="40" t="s">
        <v>41</v>
      </c>
      <c r="Y13" s="40" t="s">
        <v>71</v>
      </c>
      <c r="Z13" s="46" t="s">
        <v>87</v>
      </c>
      <c r="AA13" s="22" t="s">
        <v>88</v>
      </c>
    </row>
    <row r="14" s="4" customFormat="1" ht="223" customHeight="1" spans="1:27">
      <c r="A14" s="22">
        <v>7</v>
      </c>
      <c r="B14" s="23" t="s">
        <v>89</v>
      </c>
      <c r="C14" s="22" t="s">
        <v>90</v>
      </c>
      <c r="D14" s="26" t="s">
        <v>59</v>
      </c>
      <c r="E14" s="26" t="s">
        <v>59</v>
      </c>
      <c r="F14" s="26" t="s">
        <v>91</v>
      </c>
      <c r="G14" s="24" t="s">
        <v>92</v>
      </c>
      <c r="H14" s="26" t="s">
        <v>93</v>
      </c>
      <c r="I14" s="22">
        <f t="shared" si="1"/>
        <v>15</v>
      </c>
      <c r="J14" s="22">
        <f t="shared" si="2"/>
        <v>15</v>
      </c>
      <c r="K14" s="22"/>
      <c r="L14" s="22"/>
      <c r="M14" s="22"/>
      <c r="N14" s="31"/>
      <c r="O14" s="31"/>
      <c r="P14" s="31"/>
      <c r="Q14" s="31">
        <v>15</v>
      </c>
      <c r="R14" s="22"/>
      <c r="S14" s="42"/>
      <c r="T14" s="31" t="s">
        <v>59</v>
      </c>
      <c r="U14" s="43" t="s">
        <v>94</v>
      </c>
      <c r="V14" s="38" t="s">
        <v>71</v>
      </c>
      <c r="W14" s="38"/>
      <c r="X14" s="38" t="s">
        <v>41</v>
      </c>
      <c r="Y14" s="38" t="s">
        <v>41</v>
      </c>
      <c r="Z14" s="24" t="s">
        <v>95</v>
      </c>
      <c r="AA14" s="22" t="s">
        <v>96</v>
      </c>
    </row>
    <row r="15" s="4" customFormat="1" ht="373" customHeight="1" spans="1:27">
      <c r="A15" s="22">
        <v>8</v>
      </c>
      <c r="B15" s="23" t="s">
        <v>97</v>
      </c>
      <c r="C15" s="24" t="s">
        <v>98</v>
      </c>
      <c r="D15" s="24" t="s">
        <v>34</v>
      </c>
      <c r="E15" s="24" t="s">
        <v>99</v>
      </c>
      <c r="F15" s="24" t="s">
        <v>100</v>
      </c>
      <c r="G15" s="24" t="s">
        <v>92</v>
      </c>
      <c r="H15" s="24" t="s">
        <v>101</v>
      </c>
      <c r="I15" s="22">
        <f t="shared" si="1"/>
        <v>1218</v>
      </c>
      <c r="J15" s="22">
        <f t="shared" si="2"/>
        <v>1198</v>
      </c>
      <c r="K15" s="22"/>
      <c r="L15" s="22"/>
      <c r="M15" s="31">
        <v>1198</v>
      </c>
      <c r="N15" s="31"/>
      <c r="O15" s="31"/>
      <c r="P15" s="31"/>
      <c r="Q15" s="31"/>
      <c r="R15" s="31">
        <v>20</v>
      </c>
      <c r="S15" s="39"/>
      <c r="T15" s="40" t="s">
        <v>39</v>
      </c>
      <c r="U15" s="40" t="s">
        <v>102</v>
      </c>
      <c r="V15" s="40" t="s">
        <v>71</v>
      </c>
      <c r="W15" s="40"/>
      <c r="X15" s="40" t="s">
        <v>41</v>
      </c>
      <c r="Y15" s="40" t="s">
        <v>41</v>
      </c>
      <c r="Z15" s="46" t="s">
        <v>103</v>
      </c>
      <c r="AA15" s="22" t="s">
        <v>104</v>
      </c>
    </row>
    <row r="16" s="5" customFormat="1" ht="130" customHeight="1" spans="1:16381">
      <c r="A16" s="22">
        <v>9</v>
      </c>
      <c r="B16" s="23" t="s">
        <v>105</v>
      </c>
      <c r="C16" s="25" t="s">
        <v>106</v>
      </c>
      <c r="D16" s="25" t="s">
        <v>54</v>
      </c>
      <c r="E16" s="22" t="s">
        <v>76</v>
      </c>
      <c r="F16" s="24" t="s">
        <v>107</v>
      </c>
      <c r="G16" s="22" t="s">
        <v>108</v>
      </c>
      <c r="H16" s="25" t="s">
        <v>109</v>
      </c>
      <c r="I16" s="22">
        <f t="shared" si="1"/>
        <v>454.13</v>
      </c>
      <c r="J16" s="22">
        <f t="shared" si="2"/>
        <v>364</v>
      </c>
      <c r="K16" s="22"/>
      <c r="L16" s="22"/>
      <c r="M16" s="22">
        <v>364</v>
      </c>
      <c r="N16" s="22"/>
      <c r="O16" s="22"/>
      <c r="P16" s="22"/>
      <c r="Q16" s="22"/>
      <c r="R16" s="22">
        <v>90.13</v>
      </c>
      <c r="S16" s="22"/>
      <c r="T16" s="41" t="s">
        <v>59</v>
      </c>
      <c r="U16" s="22" t="s">
        <v>110</v>
      </c>
      <c r="V16" s="22" t="s">
        <v>41</v>
      </c>
      <c r="W16" s="38"/>
      <c r="X16" s="38" t="s">
        <v>41</v>
      </c>
      <c r="Y16" s="38" t="s">
        <v>41</v>
      </c>
      <c r="Z16" s="38" t="s">
        <v>111</v>
      </c>
      <c r="AA16" s="38" t="s">
        <v>80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</row>
    <row r="17" ht="20.5" customHeight="1" spans="2:2">
      <c r="B17" s="27"/>
    </row>
    <row r="18" ht="20.5" customHeight="1" spans="2:2">
      <c r="B18" s="27"/>
    </row>
    <row r="19" ht="20.5" customHeight="1" spans="2:2">
      <c r="B19" s="27"/>
    </row>
    <row r="20" ht="25.5" spans="2:2">
      <c r="B20" s="27"/>
    </row>
    <row r="21" ht="25.5" spans="2:2">
      <c r="B21" s="27"/>
    </row>
    <row r="22" ht="25.5" spans="2:2">
      <c r="B22" s="27"/>
    </row>
    <row r="23" ht="25.5" spans="2:2">
      <c r="B23" s="27"/>
    </row>
    <row r="24" ht="25.5" spans="2:2">
      <c r="B24" s="27"/>
    </row>
    <row r="25" ht="25.5" spans="2:2">
      <c r="B25" s="27"/>
    </row>
    <row r="26" ht="25.5" spans="2:2">
      <c r="B26" s="27"/>
    </row>
    <row r="27" ht="25.5" spans="2:2">
      <c r="B27" s="27"/>
    </row>
    <row r="28" ht="25.5" spans="2:2">
      <c r="B28" s="27"/>
    </row>
    <row r="29" ht="25.5" spans="2:2">
      <c r="B29" s="27"/>
    </row>
    <row r="30" ht="25.5" spans="2:2">
      <c r="B30" s="27"/>
    </row>
    <row r="31" ht="25.5" spans="2:2">
      <c r="B31" s="27"/>
    </row>
    <row r="32" ht="25.5" spans="2:2">
      <c r="B32" s="27"/>
    </row>
    <row r="33" ht="25.5" spans="2:2">
      <c r="B33" s="27"/>
    </row>
    <row r="34" ht="25.5" spans="2:2">
      <c r="B34" s="27"/>
    </row>
    <row r="35" ht="25.5" spans="2:2">
      <c r="B35" s="27"/>
    </row>
    <row r="36" ht="25.5" spans="2:2">
      <c r="B36" s="27"/>
    </row>
    <row r="37" ht="25.5" spans="2:2">
      <c r="B37" s="27"/>
    </row>
    <row r="38" ht="25.5" spans="2:2">
      <c r="B38" s="27"/>
    </row>
    <row r="39" ht="25.5" spans="2:2">
      <c r="B39" s="27"/>
    </row>
    <row r="40" ht="25.5" spans="2:2">
      <c r="B40" s="27"/>
    </row>
    <row r="41" ht="25.5" spans="2:2">
      <c r="B41" s="27"/>
    </row>
  </sheetData>
  <mergeCells count="28">
    <mergeCell ref="A1:AA1"/>
    <mergeCell ref="A2:AA2"/>
    <mergeCell ref="J3:S3"/>
    <mergeCell ref="J4:Q4"/>
    <mergeCell ref="K5:L5"/>
    <mergeCell ref="M5:N5"/>
    <mergeCell ref="O5:P5"/>
    <mergeCell ref="A7:H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Q5:Q6"/>
    <mergeCell ref="R4:R6"/>
    <mergeCell ref="S4:S6"/>
    <mergeCell ref="T3:T6"/>
    <mergeCell ref="U3:U6"/>
    <mergeCell ref="V3:V6"/>
    <mergeCell ref="W3:W6"/>
    <mergeCell ref="X3:X6"/>
    <mergeCell ref="Y3:Y6"/>
    <mergeCell ref="Z3:Z6"/>
    <mergeCell ref="AA3:AA6"/>
  </mergeCells>
  <pageMargins left="0.751388888888889" right="0.751388888888889" top="0.275" bottom="0.118055555555556" header="0.314583333333333" footer="0.236111111111111"/>
  <pageSetup paperSize="8" scale="41" fitToHeight="0" orientation="landscape" horizontalDpi="600"/>
  <headerFooter/>
  <ignoredErrors>
    <ignoredError sqref="J10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2018-05-08T02:50:00Z</dcterms:created>
  <cp:lastPrinted>2018-10-19T09:33:00Z</cp:lastPrinted>
  <dcterms:modified xsi:type="dcterms:W3CDTF">2026-07-10T04:33:21Z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24E49E09D3DE4402B3C5BB8E6735A829_13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